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330" windowWidth="28755" windowHeight="1234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O36" i="1" l="1"/>
  <c r="O32" i="1"/>
  <c r="N32" i="1"/>
  <c r="K36" i="1"/>
  <c r="K32" i="1"/>
  <c r="N36" i="1" l="1"/>
  <c r="L12" i="1" l="1"/>
  <c r="M12" i="1"/>
  <c r="L41" i="1" l="1"/>
  <c r="L18" i="1" l="1"/>
  <c r="M18" i="1"/>
  <c r="K13" i="1" l="1"/>
  <c r="O39" i="1"/>
  <c r="O38" i="1" s="1"/>
  <c r="O37" i="1" s="1"/>
  <c r="N39" i="1"/>
  <c r="N38" i="1" s="1"/>
  <c r="N37" i="1" s="1"/>
  <c r="K39" i="1"/>
  <c r="K38" i="1" s="1"/>
  <c r="K37" i="1" s="1"/>
  <c r="O35" i="1"/>
  <c r="O34" i="1" s="1"/>
  <c r="O33" i="1" s="1"/>
  <c r="M28" i="1"/>
  <c r="M41" i="1" s="1"/>
  <c r="O26" i="1"/>
  <c r="O25" i="1" s="1"/>
  <c r="O24" i="1" s="1"/>
  <c r="O23" i="1" s="1"/>
  <c r="N26" i="1"/>
  <c r="N25" i="1" s="1"/>
  <c r="N24" i="1" s="1"/>
  <c r="N23" i="1" s="1"/>
  <c r="K26" i="1"/>
  <c r="K25" i="1" s="1"/>
  <c r="K24" i="1" s="1"/>
  <c r="K23" i="1" s="1"/>
  <c r="N35" i="1"/>
  <c r="N34" i="1" s="1"/>
  <c r="N33" i="1" s="1"/>
  <c r="K21" i="1"/>
  <c r="O21" i="1"/>
  <c r="O19" i="1"/>
  <c r="N19" i="1"/>
  <c r="K19" i="1"/>
  <c r="K15" i="1"/>
  <c r="O15" i="1"/>
  <c r="N15" i="1"/>
  <c r="O13" i="1"/>
  <c r="N13" i="1"/>
  <c r="K18" i="1" l="1"/>
  <c r="N12" i="1"/>
  <c r="O12" i="1"/>
  <c r="K12" i="1"/>
  <c r="N31" i="1"/>
  <c r="N30" i="1" s="1"/>
  <c r="N29" i="1" s="1"/>
  <c r="N28" i="1" s="1"/>
  <c r="O31" i="1"/>
  <c r="O30" i="1" s="1"/>
  <c r="O29" i="1" s="1"/>
  <c r="O28" i="1" s="1"/>
  <c r="N21" i="1"/>
  <c r="N18" i="1" s="1"/>
  <c r="N17" i="1" s="1"/>
  <c r="O18" i="1"/>
  <c r="O17" i="1" s="1"/>
  <c r="K17" i="1"/>
  <c r="K35" i="1"/>
  <c r="K34" i="1" s="1"/>
  <c r="K33" i="1" s="1"/>
  <c r="K31" i="1"/>
  <c r="K30" i="1" s="1"/>
  <c r="K29" i="1" s="1"/>
  <c r="O41" i="1" l="1"/>
  <c r="N41" i="1"/>
  <c r="K28" i="1"/>
  <c r="K41" i="1" s="1"/>
  <c r="M29" i="1" l="1"/>
  <c r="M30" i="1" s="1"/>
</calcChain>
</file>

<file path=xl/sharedStrings.xml><?xml version="1.0" encoding="utf-8"?>
<sst xmlns="http://schemas.openxmlformats.org/spreadsheetml/2006/main" count="298" uniqueCount="73">
  <si>
    <t xml:space="preserve">                 к решению Совета депутатов ЗАТО Александровск</t>
  </si>
  <si>
    <t xml:space="preserve">Источники финансирования </t>
  </si>
  <si>
    <t>рублей, копеек</t>
  </si>
  <si>
    <t>№№</t>
  </si>
  <si>
    <t>Наименование групп, подгрупп, статей, подстатей, элементов, программ (подпрограмм), кодов экономической классификации источников внутреннего финансирования дефицитов бюджетов</t>
  </si>
  <si>
    <t>Код бюджетной классификации</t>
  </si>
  <si>
    <t>Сумма на 2022 год</t>
  </si>
  <si>
    <t>Сумма на 2023 год</t>
  </si>
  <si>
    <t>Кредиты кредитных организаций в валюте Российской Федерации</t>
  </si>
  <si>
    <t>916</t>
  </si>
  <si>
    <t>01</t>
  </si>
  <si>
    <t>02</t>
  </si>
  <si>
    <t>00</t>
  </si>
  <si>
    <t>0000</t>
  </si>
  <si>
    <t>000</t>
  </si>
  <si>
    <t>1.1</t>
  </si>
  <si>
    <t>Привлечение кредитов от кредитных организаций в валюте Российской Федерации</t>
  </si>
  <si>
    <t>700</t>
  </si>
  <si>
    <t>Привлечение кредитов от кредитных организаций бюджетами городских округов в валюте Российской Федерации</t>
  </si>
  <si>
    <t>04</t>
  </si>
  <si>
    <t>710</t>
  </si>
  <si>
    <t>1.2</t>
  </si>
  <si>
    <t>Погашение кредитов, предоставленных кредитными организациями в валюте Российской Федерации</t>
  </si>
  <si>
    <t>800</t>
  </si>
  <si>
    <t>Погашение бюджетами городских округов кредитов от кредитных организаций в валюте Российской Федерации</t>
  </si>
  <si>
    <t>810</t>
  </si>
  <si>
    <t>остаток на 01.01.2017</t>
  </si>
  <si>
    <t>Бюджетные кредиты от других бюджетов бюджетной системы Российской Федерации</t>
  </si>
  <si>
    <t>03</t>
  </si>
  <si>
    <t>2.1</t>
  </si>
  <si>
    <t>Бюджетные кредиты от других бюджетов бюджетной системы Российской Федерации в валюте Российской Федерации</t>
  </si>
  <si>
    <t>2.1.1</t>
  </si>
  <si>
    <t>Получение бюджетных кредитов от других бюджетов бюджетной системы Российской Федерации в валюте Российской Федерации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</si>
  <si>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</si>
  <si>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2.1.2</t>
  </si>
  <si>
    <t>Погашение бюджетных кредитов, полученных  от других бюджетов бюджетной системы Российской Федерации в валюте Российской Федерации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</si>
  <si>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</si>
  <si>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Иные источники внутреннего финансирования дефицитов бюджетов</t>
  </si>
  <si>
    <t>06</t>
  </si>
  <si>
    <t>3.1</t>
  </si>
  <si>
    <t>Бюджетные кредиты, предоставленные внутри страны в валюте Российской Федерации</t>
  </si>
  <si>
    <t>05</t>
  </si>
  <si>
    <t>Возврат бюджетных кредитов, предоставленных внутри страны в валюте Российской Федерации</t>
  </si>
  <si>
    <t>600</t>
  </si>
  <si>
    <t>Возврат бюджетных кредитов, предоставленных юридическим лицам в валюте Российской Федерации</t>
  </si>
  <si>
    <t>640</t>
  </si>
  <si>
    <t>Возврат бюджетных кредитов, предоставленных юридическим лицам из бюджетов городских округов в валюте Российской Федерации</t>
  </si>
  <si>
    <t>3</t>
  </si>
  <si>
    <t>Изменение остатков средств на счетах по учету средств бюджетов</t>
  </si>
  <si>
    <t>нецелевые</t>
  </si>
  <si>
    <t>Увеличение остатков средств бюджетов</t>
  </si>
  <si>
    <t>500</t>
  </si>
  <si>
    <t>целевые</t>
  </si>
  <si>
    <t>Увеличение прочих остатков средств бюджетов</t>
  </si>
  <si>
    <t>Увеличение прочих остатков денежных средств бюджетов</t>
  </si>
  <si>
    <t>510</t>
  </si>
  <si>
    <t>Увеличение прочих остатков денежных средств бюджетов городских округов</t>
  </si>
  <si>
    <t>3.2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</si>
  <si>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</si>
  <si>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</si>
  <si>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</si>
  <si>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610</t>
  </si>
  <si>
    <t>Уменьшение прочих остатков денежных средств бюджетов городских округов</t>
  </si>
  <si>
    <t>Исполнение государственных и муниципальных гарантий в валюте Российской Федерации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</si>
  <si>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</si>
  <si>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Исполнение муниципальных гарантий городских округов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</si>
  <si>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ИСТОЧНИКИ ВНУТРЕННЕГО ФИНАНСИРОВАНИЯ ДЕФИЦИТОВ БЮДЖЕТОВ</t>
  </si>
  <si>
    <t>Сумма на 2024 год</t>
  </si>
  <si>
    <t xml:space="preserve">                                             Приложение № 2</t>
  </si>
  <si>
    <t>Сумма на 2025 год</t>
  </si>
  <si>
    <t>от "______"_____________ 2023 №______</t>
  </si>
  <si>
    <t>дефицита местного бюджета ЗАТО Александровск на 2024 год и на плановый период 2025 и 2026 годов</t>
  </si>
  <si>
    <t>Сумма на 2026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</si>
</sst>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3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 Cyr"/>
      <family val="1"/>
      <charset val="204"/>
    </font>
    <font>
      <sz val="12"/>
      <name val="Times New Roman"/>
      <family val="1"/>
      <charset val="204"/>
    </font>
    <font>
      <sz val="14"/>
      <name val="Times New Roman Cyr"/>
      <family val="1"/>
      <charset val="204"/>
    </font>
    <font>
      <sz val="12"/>
      <name val="Times New Roman Cyr"/>
      <charset val="204"/>
    </font>
    <font>
      <b/>
      <sz val="12"/>
      <color rgb="FF000000"/>
      <name val="Arial Cyr"/>
    </font>
    <font>
      <i/>
      <sz val="12"/>
      <name val="Times New Roman"/>
      <family val="1"/>
      <charset val="204"/>
    </font>
    <font>
      <sz val="11"/>
      <name val="Times New Roman Cyr"/>
      <family val="1"/>
      <charset val="204"/>
    </font>
    <font>
      <b/>
      <sz val="10"/>
      <color rgb="FF000000"/>
      <name val="Arial Cyr"/>
    </font>
    <font>
      <sz val="10"/>
      <color rgb="FF000000"/>
      <name val="Arial Cyr"/>
    </font>
    <font>
      <sz val="11"/>
      <name val="Times New Roman Cyr"/>
      <charset val="204"/>
    </font>
    <font>
      <sz val="12"/>
      <color rgb="FFFF0000"/>
      <name val="Times New Roman Cyr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6" fillId="0" borderId="0">
      <alignment horizontal="center"/>
    </xf>
    <xf numFmtId="0" fontId="9" fillId="0" borderId="5">
      <alignment horizontal="right"/>
    </xf>
    <xf numFmtId="0" fontId="10" fillId="0" borderId="6">
      <alignment horizontal="center" vertical="center" wrapText="1"/>
    </xf>
  </cellStyleXfs>
  <cellXfs count="60">
    <xf numFmtId="0" fontId="0" fillId="0" borderId="0" xfId="0"/>
    <xf numFmtId="0" fontId="2" fillId="0" borderId="0" xfId="1" applyFont="1"/>
    <xf numFmtId="0" fontId="3" fillId="0" borderId="0" xfId="1" applyFont="1" applyFill="1" applyAlignment="1"/>
    <xf numFmtId="4" fontId="2" fillId="0" borderId="0" xfId="1" applyNumberFormat="1" applyFont="1"/>
    <xf numFmtId="0" fontId="2" fillId="0" borderId="0" xfId="1" applyFont="1" applyAlignment="1">
      <alignment horizontal="right"/>
    </xf>
    <xf numFmtId="0" fontId="5" fillId="0" borderId="0" xfId="1" applyFont="1" applyAlignment="1">
      <alignment horizontal="right"/>
    </xf>
    <xf numFmtId="49" fontId="2" fillId="0" borderId="0" xfId="1" applyNumberFormat="1" applyFont="1" applyAlignment="1">
      <alignment vertical="top"/>
    </xf>
    <xf numFmtId="0" fontId="2" fillId="0" borderId="0" xfId="1" applyFont="1" applyAlignment="1">
      <alignment horizontal="left" vertical="top" wrapText="1"/>
    </xf>
    <xf numFmtId="49" fontId="2" fillId="0" borderId="0" xfId="1" applyNumberFormat="1" applyFont="1" applyAlignment="1">
      <alignment horizontal="center"/>
    </xf>
    <xf numFmtId="0" fontId="7" fillId="0" borderId="0" xfId="2" applyFont="1">
      <alignment horizontal="center"/>
    </xf>
    <xf numFmtId="0" fontId="8" fillId="0" borderId="1" xfId="1" applyFont="1" applyBorder="1" applyAlignment="1">
      <alignment horizontal="center" vertical="center" wrapText="1"/>
    </xf>
    <xf numFmtId="0" fontId="3" fillId="0" borderId="6" xfId="3" applyNumberFormat="1" applyFont="1" applyFill="1" applyBorder="1" applyAlignment="1" applyProtection="1">
      <alignment horizontal="center" vertical="center" wrapText="1"/>
    </xf>
    <xf numFmtId="0" fontId="3" fillId="0" borderId="6" xfId="4" applyNumberFormat="1" applyFont="1" applyFill="1" applyProtection="1">
      <alignment horizontal="center" vertical="center" wrapText="1"/>
    </xf>
    <xf numFmtId="0" fontId="8" fillId="0" borderId="0" xfId="1" applyFont="1" applyBorder="1" applyAlignment="1">
      <alignment horizontal="center" vertical="center" wrapText="1"/>
    </xf>
    <xf numFmtId="0" fontId="8" fillId="0" borderId="7" xfId="1" applyFont="1" applyBorder="1" applyAlignment="1">
      <alignment horizontal="center" vertical="center" wrapText="1"/>
    </xf>
    <xf numFmtId="0" fontId="8" fillId="0" borderId="7" xfId="1" applyFont="1" applyBorder="1" applyAlignment="1">
      <alignment horizontal="center" vertical="center"/>
    </xf>
    <xf numFmtId="4" fontId="2" fillId="0" borderId="7" xfId="1" applyNumberFormat="1" applyFont="1" applyBorder="1"/>
    <xf numFmtId="0" fontId="2" fillId="0" borderId="7" xfId="1" applyFont="1" applyBorder="1"/>
    <xf numFmtId="0" fontId="11" fillId="0" borderId="0" xfId="1" applyFont="1" applyBorder="1" applyAlignment="1">
      <alignment horizontal="center" vertical="center" wrapText="1"/>
    </xf>
    <xf numFmtId="0" fontId="5" fillId="0" borderId="7" xfId="1" applyFont="1" applyBorder="1" applyAlignment="1">
      <alignment horizontal="left" vertical="center" wrapText="1"/>
    </xf>
    <xf numFmtId="49" fontId="5" fillId="0" borderId="7" xfId="1" applyNumberFormat="1" applyFont="1" applyBorder="1" applyAlignment="1">
      <alignment horizontal="center" vertical="center" wrapText="1"/>
    </xf>
    <xf numFmtId="4" fontId="5" fillId="0" borderId="7" xfId="1" applyNumberFormat="1" applyFont="1" applyBorder="1" applyAlignment="1">
      <alignment horizontal="right" vertical="center" wrapText="1"/>
    </xf>
    <xf numFmtId="164" fontId="5" fillId="0" borderId="7" xfId="1" applyNumberFormat="1" applyFont="1" applyBorder="1" applyAlignment="1">
      <alignment horizontal="right" vertical="center" wrapText="1"/>
    </xf>
    <xf numFmtId="49" fontId="2" fillId="0" borderId="0" xfId="1" applyNumberFormat="1" applyFont="1" applyBorder="1" applyAlignment="1">
      <alignment horizontal="center" vertical="center"/>
    </xf>
    <xf numFmtId="0" fontId="2" fillId="0" borderId="7" xfId="1" applyFont="1" applyBorder="1" applyAlignment="1">
      <alignment horizontal="left" vertical="center" wrapText="1"/>
    </xf>
    <xf numFmtId="49" fontId="2" fillId="0" borderId="7" xfId="1" applyNumberFormat="1" applyFont="1" applyBorder="1" applyAlignment="1">
      <alignment horizontal="center" vertical="center" wrapText="1"/>
    </xf>
    <xf numFmtId="4" fontId="2" fillId="0" borderId="7" xfId="1" applyNumberFormat="1" applyFont="1" applyBorder="1" applyAlignment="1">
      <alignment horizontal="right" vertical="center" wrapText="1"/>
    </xf>
    <xf numFmtId="4" fontId="2" fillId="0" borderId="7" xfId="1" applyNumberFormat="1" applyFont="1" applyFill="1" applyBorder="1" applyAlignment="1">
      <alignment horizontal="right" vertical="center" wrapText="1"/>
    </xf>
    <xf numFmtId="164" fontId="5" fillId="0" borderId="7" xfId="1" applyNumberFormat="1" applyFont="1" applyFill="1" applyBorder="1" applyAlignment="1">
      <alignment horizontal="right" vertical="center" wrapText="1"/>
    </xf>
    <xf numFmtId="49" fontId="5" fillId="0" borderId="0" xfId="1" applyNumberFormat="1" applyFont="1" applyBorder="1" applyAlignment="1">
      <alignment horizontal="center" vertical="center"/>
    </xf>
    <xf numFmtId="4" fontId="5" fillId="0" borderId="7" xfId="1" applyNumberFormat="1" applyFont="1" applyBorder="1"/>
    <xf numFmtId="0" fontId="5" fillId="0" borderId="0" xfId="1" applyFont="1"/>
    <xf numFmtId="49" fontId="11" fillId="0" borderId="0" xfId="1" applyNumberFormat="1" applyFont="1" applyBorder="1" applyAlignment="1">
      <alignment horizontal="center" vertical="center" wrapText="1"/>
    </xf>
    <xf numFmtId="49" fontId="2" fillId="0" borderId="7" xfId="1" applyNumberFormat="1" applyFont="1" applyBorder="1" applyAlignment="1">
      <alignment horizontal="center" vertical="center"/>
    </xf>
    <xf numFmtId="4" fontId="2" fillId="0" borderId="7" xfId="1" applyNumberFormat="1" applyFont="1" applyBorder="1" applyAlignment="1">
      <alignment horizontal="right" vertical="center"/>
    </xf>
    <xf numFmtId="0" fontId="2" fillId="0" borderId="0" xfId="1" applyFont="1" applyAlignment="1">
      <alignment vertical="center"/>
    </xf>
    <xf numFmtId="4" fontId="2" fillId="0" borderId="7" xfId="1" applyNumberFormat="1" applyFont="1" applyBorder="1" applyAlignment="1">
      <alignment vertical="center"/>
    </xf>
    <xf numFmtId="4" fontId="2" fillId="0" borderId="7" xfId="1" applyNumberFormat="1" applyFont="1" applyFill="1" applyBorder="1" applyAlignment="1">
      <alignment horizontal="right" vertical="center"/>
    </xf>
    <xf numFmtId="49" fontId="5" fillId="0" borderId="7" xfId="1" applyNumberFormat="1" applyFont="1" applyBorder="1" applyAlignment="1">
      <alignment horizontal="center" vertical="center"/>
    </xf>
    <xf numFmtId="4" fontId="5" fillId="0" borderId="7" xfId="1" applyNumberFormat="1" applyFont="1" applyBorder="1" applyAlignment="1">
      <alignment horizontal="right" vertical="center"/>
    </xf>
    <xf numFmtId="4" fontId="5" fillId="0" borderId="7" xfId="1" applyNumberFormat="1" applyFont="1" applyBorder="1" applyAlignment="1">
      <alignment vertical="center"/>
    </xf>
    <xf numFmtId="0" fontId="5" fillId="0" borderId="0" xfId="1" applyFont="1" applyAlignment="1">
      <alignment vertical="center"/>
    </xf>
    <xf numFmtId="164" fontId="5" fillId="0" borderId="7" xfId="1" applyNumberFormat="1" applyFont="1" applyBorder="1" applyAlignment="1">
      <alignment horizontal="right" vertical="center"/>
    </xf>
    <xf numFmtId="164" fontId="2" fillId="0" borderId="7" xfId="1" applyNumberFormat="1" applyFont="1" applyBorder="1" applyAlignment="1">
      <alignment horizontal="right" vertical="center"/>
    </xf>
    <xf numFmtId="164" fontId="2" fillId="0" borderId="7" xfId="1" applyNumberFormat="1" applyFont="1" applyFill="1" applyBorder="1" applyAlignment="1">
      <alignment horizontal="right" vertical="center"/>
    </xf>
    <xf numFmtId="0" fontId="8" fillId="0" borderId="7" xfId="1" applyFont="1" applyBorder="1" applyAlignment="1">
      <alignment vertical="center" wrapText="1"/>
    </xf>
    <xf numFmtId="0" fontId="2" fillId="2" borderId="0" xfId="1" applyFont="1" applyFill="1"/>
    <xf numFmtId="4" fontId="2" fillId="2" borderId="0" xfId="1" applyNumberFormat="1" applyFont="1" applyFill="1"/>
    <xf numFmtId="0" fontId="2" fillId="0" borderId="1" xfId="1" applyFont="1" applyBorder="1" applyAlignment="1">
      <alignment horizontal="center" vertical="center" wrapText="1"/>
    </xf>
    <xf numFmtId="0" fontId="3" fillId="0" borderId="0" xfId="1" applyFont="1" applyFill="1" applyAlignment="1">
      <alignment horizontal="right"/>
    </xf>
    <xf numFmtId="4" fontId="12" fillId="0" borderId="0" xfId="1" applyNumberFormat="1" applyFont="1"/>
    <xf numFmtId="4" fontId="2" fillId="0" borderId="8" xfId="1" applyNumberFormat="1" applyFont="1" applyFill="1" applyBorder="1" applyAlignment="1">
      <alignment vertical="center" wrapText="1"/>
    </xf>
    <xf numFmtId="164" fontId="2" fillId="0" borderId="8" xfId="1" applyNumberFormat="1" applyFont="1" applyFill="1" applyBorder="1" applyAlignment="1">
      <alignment vertical="center" wrapText="1"/>
    </xf>
    <xf numFmtId="0" fontId="2" fillId="2" borderId="0" xfId="1" applyFont="1" applyFill="1" applyAlignment="1">
      <alignment horizontal="center"/>
    </xf>
    <xf numFmtId="0" fontId="3" fillId="0" borderId="0" xfId="1" applyFont="1" applyFill="1" applyAlignment="1">
      <alignment horizontal="right"/>
    </xf>
    <xf numFmtId="0" fontId="4" fillId="0" borderId="0" xfId="1" applyFont="1" applyAlignment="1">
      <alignment horizontal="center"/>
    </xf>
    <xf numFmtId="0" fontId="8" fillId="0" borderId="2" xfId="1" applyFont="1" applyBorder="1" applyAlignment="1">
      <alignment horizontal="center" vertical="center"/>
    </xf>
    <xf numFmtId="0" fontId="8" fillId="0" borderId="3" xfId="1" applyFont="1" applyBorder="1" applyAlignment="1">
      <alignment horizontal="center" vertical="center"/>
    </xf>
    <xf numFmtId="0" fontId="8" fillId="0" borderId="4" xfId="1" applyFont="1" applyBorder="1" applyAlignment="1">
      <alignment horizontal="center" vertical="center"/>
    </xf>
    <xf numFmtId="0" fontId="2" fillId="0" borderId="0" xfId="1" applyFont="1" applyAlignment="1">
      <alignment horizontal="right"/>
    </xf>
  </cellXfs>
  <cellStyles count="5">
    <cellStyle name="xl22" xfId="4"/>
    <cellStyle name="xl25" xfId="3"/>
    <cellStyle name="xl28" xfId="2"/>
    <cellStyle name="Обычный" xfId="0" builtinId="0"/>
    <cellStyle name="Обычный 2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N51"/>
  <sheetViews>
    <sheetView tabSelected="1" topLeftCell="B28" workbookViewId="0">
      <selection activeCell="O41" sqref="O41"/>
    </sheetView>
  </sheetViews>
  <sheetFormatPr defaultColWidth="9.140625" defaultRowHeight="15.75" x14ac:dyDescent="0.25"/>
  <cols>
    <col min="1" max="1" width="5.85546875" style="1" hidden="1" customWidth="1"/>
    <col min="2" max="2" width="38.7109375" style="1" customWidth="1"/>
    <col min="3" max="3" width="7.42578125" style="1" customWidth="1"/>
    <col min="4" max="4" width="7.5703125" style="1" customWidth="1"/>
    <col min="5" max="5" width="6.85546875" style="1" customWidth="1"/>
    <col min="6" max="6" width="6" style="1" customWidth="1"/>
    <col min="7" max="7" width="6.140625" style="1" customWidth="1"/>
    <col min="8" max="8" width="5.140625" style="1" customWidth="1"/>
    <col min="9" max="9" width="7.42578125" style="1" customWidth="1"/>
    <col min="10" max="10" width="9" style="1" customWidth="1"/>
    <col min="11" max="11" width="18.28515625" style="1" customWidth="1"/>
    <col min="12" max="12" width="20.140625" style="3" hidden="1" customWidth="1"/>
    <col min="13" max="13" width="23" style="1" hidden="1" customWidth="1"/>
    <col min="14" max="15" width="18.28515625" style="1" customWidth="1"/>
    <col min="16" max="16" width="9.140625" style="1"/>
    <col min="17" max="17" width="15.42578125" style="1" bestFit="1" customWidth="1"/>
    <col min="18" max="16384" width="9.140625" style="1"/>
  </cols>
  <sheetData>
    <row r="1" spans="1:248" x14ac:dyDescent="0.25">
      <c r="C1" s="2"/>
      <c r="D1" s="2"/>
      <c r="E1" s="2"/>
      <c r="F1" s="2"/>
      <c r="G1" s="2"/>
      <c r="H1" s="2"/>
      <c r="I1" s="2"/>
      <c r="J1" s="54" t="s">
        <v>68</v>
      </c>
      <c r="K1" s="54"/>
      <c r="L1" s="54"/>
      <c r="M1" s="54"/>
      <c r="N1" s="54"/>
      <c r="O1" s="54"/>
    </row>
    <row r="2" spans="1:248" x14ac:dyDescent="0.25">
      <c r="C2" s="2"/>
      <c r="D2" s="54" t="s">
        <v>0</v>
      </c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</row>
    <row r="3" spans="1:248" x14ac:dyDescent="0.25">
      <c r="B3" s="54" t="s">
        <v>70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</row>
    <row r="4" spans="1:248" x14ac:dyDescent="0.25">
      <c r="B4" s="49"/>
      <c r="C4" s="49"/>
      <c r="D4" s="49"/>
      <c r="E4" s="49"/>
      <c r="F4" s="49"/>
      <c r="G4" s="49"/>
      <c r="H4" s="49"/>
      <c r="I4" s="49"/>
      <c r="J4" s="54"/>
      <c r="K4" s="54"/>
      <c r="L4" s="54"/>
      <c r="M4" s="54"/>
      <c r="N4" s="54"/>
      <c r="O4" s="54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</row>
    <row r="5" spans="1:248" x14ac:dyDescent="0.25">
      <c r="B5" s="4"/>
      <c r="C5" s="4"/>
      <c r="D5" s="4"/>
      <c r="E5" s="4"/>
      <c r="F5" s="4"/>
      <c r="G5" s="4"/>
      <c r="H5" s="4"/>
      <c r="I5" s="4"/>
      <c r="J5" s="59"/>
      <c r="K5" s="59"/>
      <c r="L5" s="59"/>
      <c r="M5" s="59"/>
      <c r="N5" s="59"/>
      <c r="O5" s="59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</row>
    <row r="6" spans="1:248" ht="18.75" x14ac:dyDescent="0.3">
      <c r="A6" s="55" t="s">
        <v>1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</row>
    <row r="7" spans="1:248" ht="18.75" x14ac:dyDescent="0.3">
      <c r="A7" s="55" t="s">
        <v>71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</row>
    <row r="8" spans="1:248" x14ac:dyDescent="0.25">
      <c r="K8" s="5"/>
      <c r="N8" s="5"/>
      <c r="O8" s="5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</row>
    <row r="9" spans="1:248" x14ac:dyDescent="0.25">
      <c r="A9" s="6"/>
      <c r="B9" s="7"/>
      <c r="C9" s="8"/>
      <c r="D9" s="8"/>
      <c r="E9" s="8"/>
      <c r="F9" s="8"/>
      <c r="G9" s="8"/>
      <c r="H9" s="8"/>
      <c r="I9" s="8"/>
      <c r="J9" s="8"/>
      <c r="K9" s="4"/>
      <c r="N9" s="4"/>
      <c r="O9" s="9" t="s">
        <v>2</v>
      </c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</row>
    <row r="10" spans="1:248" ht="87.75" customHeight="1" x14ac:dyDescent="0.25">
      <c r="A10" s="10" t="s">
        <v>3</v>
      </c>
      <c r="B10" s="10" t="s">
        <v>4</v>
      </c>
      <c r="C10" s="56" t="s">
        <v>5</v>
      </c>
      <c r="D10" s="57"/>
      <c r="E10" s="57"/>
      <c r="F10" s="57"/>
      <c r="G10" s="57"/>
      <c r="H10" s="57"/>
      <c r="I10" s="57"/>
      <c r="J10" s="58"/>
      <c r="K10" s="11" t="s">
        <v>67</v>
      </c>
      <c r="L10" s="12" t="s">
        <v>6</v>
      </c>
      <c r="M10" s="12" t="s">
        <v>7</v>
      </c>
      <c r="N10" s="11" t="s">
        <v>69</v>
      </c>
      <c r="O10" s="48" t="s">
        <v>72</v>
      </c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</row>
    <row r="11" spans="1:248" ht="16.5" customHeight="1" x14ac:dyDescent="0.25">
      <c r="A11" s="13"/>
      <c r="B11" s="14">
        <v>1</v>
      </c>
      <c r="C11" s="15">
        <v>2</v>
      </c>
      <c r="D11" s="15">
        <v>3</v>
      </c>
      <c r="E11" s="15">
        <v>4</v>
      </c>
      <c r="F11" s="15">
        <v>5</v>
      </c>
      <c r="G11" s="15">
        <v>6</v>
      </c>
      <c r="H11" s="15">
        <v>7</v>
      </c>
      <c r="I11" s="15">
        <v>8</v>
      </c>
      <c r="J11" s="15">
        <v>9</v>
      </c>
      <c r="K11" s="14">
        <v>10</v>
      </c>
      <c r="L11" s="16"/>
      <c r="M11" s="17"/>
      <c r="N11" s="14">
        <v>11</v>
      </c>
      <c r="O11" s="14">
        <v>12</v>
      </c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</row>
    <row r="12" spans="1:248" ht="42.75" customHeight="1" x14ac:dyDescent="0.25">
      <c r="A12" s="18">
        <v>1</v>
      </c>
      <c r="B12" s="19" t="s">
        <v>8</v>
      </c>
      <c r="C12" s="20" t="s">
        <v>9</v>
      </c>
      <c r="D12" s="20" t="s">
        <v>10</v>
      </c>
      <c r="E12" s="20" t="s">
        <v>11</v>
      </c>
      <c r="F12" s="20" t="s">
        <v>12</v>
      </c>
      <c r="G12" s="20" t="s">
        <v>12</v>
      </c>
      <c r="H12" s="20" t="s">
        <v>12</v>
      </c>
      <c r="I12" s="20" t="s">
        <v>13</v>
      </c>
      <c r="J12" s="20" t="s">
        <v>14</v>
      </c>
      <c r="K12" s="21">
        <f>K13-K15</f>
        <v>156235230</v>
      </c>
      <c r="L12" s="21">
        <f t="shared" ref="L12:M12" si="0">L13-L15</f>
        <v>0</v>
      </c>
      <c r="M12" s="21">
        <f t="shared" si="0"/>
        <v>0</v>
      </c>
      <c r="N12" s="21">
        <f>N13-N15</f>
        <v>3113640</v>
      </c>
      <c r="O12" s="21">
        <f>O13-O15</f>
        <v>0</v>
      </c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</row>
    <row r="13" spans="1:248" ht="61.5" customHeight="1" x14ac:dyDescent="0.25">
      <c r="A13" s="23" t="s">
        <v>15</v>
      </c>
      <c r="B13" s="24" t="s">
        <v>16</v>
      </c>
      <c r="C13" s="25" t="s">
        <v>9</v>
      </c>
      <c r="D13" s="25" t="s">
        <v>10</v>
      </c>
      <c r="E13" s="25" t="s">
        <v>11</v>
      </c>
      <c r="F13" s="25" t="s">
        <v>12</v>
      </c>
      <c r="G13" s="25" t="s">
        <v>12</v>
      </c>
      <c r="H13" s="25" t="s">
        <v>12</v>
      </c>
      <c r="I13" s="25" t="s">
        <v>13</v>
      </c>
      <c r="J13" s="25" t="s">
        <v>17</v>
      </c>
      <c r="K13" s="26">
        <f>K14</f>
        <v>200795130</v>
      </c>
      <c r="L13" s="16"/>
      <c r="M13" s="16"/>
      <c r="N13" s="26">
        <f>N14</f>
        <v>176048870</v>
      </c>
      <c r="O13" s="26">
        <f>O14</f>
        <v>285948870</v>
      </c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</row>
    <row r="14" spans="1:248" ht="63" customHeight="1" x14ac:dyDescent="0.25">
      <c r="A14" s="13"/>
      <c r="B14" s="24" t="s">
        <v>18</v>
      </c>
      <c r="C14" s="25" t="s">
        <v>9</v>
      </c>
      <c r="D14" s="25" t="s">
        <v>10</v>
      </c>
      <c r="E14" s="25" t="s">
        <v>11</v>
      </c>
      <c r="F14" s="25" t="s">
        <v>12</v>
      </c>
      <c r="G14" s="25" t="s">
        <v>12</v>
      </c>
      <c r="H14" s="25" t="s">
        <v>19</v>
      </c>
      <c r="I14" s="25" t="s">
        <v>13</v>
      </c>
      <c r="J14" s="25" t="s">
        <v>20</v>
      </c>
      <c r="K14" s="51">
        <v>200795130</v>
      </c>
      <c r="L14" s="16"/>
      <c r="M14" s="16"/>
      <c r="N14" s="51">
        <v>176048870</v>
      </c>
      <c r="O14" s="27">
        <v>285948870</v>
      </c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</row>
    <row r="15" spans="1:248" ht="70.5" customHeight="1" x14ac:dyDescent="0.25">
      <c r="A15" s="23" t="s">
        <v>21</v>
      </c>
      <c r="B15" s="19" t="s">
        <v>22</v>
      </c>
      <c r="C15" s="20" t="s">
        <v>9</v>
      </c>
      <c r="D15" s="20" t="s">
        <v>10</v>
      </c>
      <c r="E15" s="20" t="s">
        <v>11</v>
      </c>
      <c r="F15" s="20" t="s">
        <v>12</v>
      </c>
      <c r="G15" s="20" t="s">
        <v>12</v>
      </c>
      <c r="H15" s="20" t="s">
        <v>12</v>
      </c>
      <c r="I15" s="20" t="s">
        <v>13</v>
      </c>
      <c r="J15" s="20" t="s">
        <v>23</v>
      </c>
      <c r="K15" s="21">
        <f>K16</f>
        <v>44559900</v>
      </c>
      <c r="L15" s="16"/>
      <c r="M15" s="16"/>
      <c r="N15" s="26">
        <f>N16</f>
        <v>172935230</v>
      </c>
      <c r="O15" s="26">
        <f>O16</f>
        <v>285948870</v>
      </c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</row>
    <row r="16" spans="1:248" ht="69.75" customHeight="1" x14ac:dyDescent="0.25">
      <c r="A16" s="13"/>
      <c r="B16" s="24" t="s">
        <v>24</v>
      </c>
      <c r="C16" s="25" t="s">
        <v>9</v>
      </c>
      <c r="D16" s="25" t="s">
        <v>10</v>
      </c>
      <c r="E16" s="25" t="s">
        <v>11</v>
      </c>
      <c r="F16" s="25" t="s">
        <v>12</v>
      </c>
      <c r="G16" s="25" t="s">
        <v>12</v>
      </c>
      <c r="H16" s="25" t="s">
        <v>19</v>
      </c>
      <c r="I16" s="25" t="s">
        <v>13</v>
      </c>
      <c r="J16" s="25" t="s">
        <v>25</v>
      </c>
      <c r="K16" s="51">
        <v>44559900</v>
      </c>
      <c r="L16" s="16"/>
      <c r="M16" s="16" t="s">
        <v>26</v>
      </c>
      <c r="N16" s="51">
        <v>172935230</v>
      </c>
      <c r="O16" s="27">
        <v>285948870</v>
      </c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</row>
    <row r="17" spans="1:248" ht="54.75" customHeight="1" x14ac:dyDescent="0.25">
      <c r="A17" s="18">
        <v>2</v>
      </c>
      <c r="B17" s="19" t="s">
        <v>27</v>
      </c>
      <c r="C17" s="20" t="s">
        <v>9</v>
      </c>
      <c r="D17" s="20" t="s">
        <v>10</v>
      </c>
      <c r="E17" s="20" t="s">
        <v>28</v>
      </c>
      <c r="F17" s="20" t="s">
        <v>12</v>
      </c>
      <c r="G17" s="20" t="s">
        <v>12</v>
      </c>
      <c r="H17" s="20" t="s">
        <v>12</v>
      </c>
      <c r="I17" s="20" t="s">
        <v>13</v>
      </c>
      <c r="J17" s="20" t="s">
        <v>14</v>
      </c>
      <c r="K17" s="28">
        <f>K18</f>
        <v>-46335230</v>
      </c>
      <c r="L17" s="16"/>
      <c r="M17" s="16"/>
      <c r="N17" s="28">
        <f>N18</f>
        <v>-3113640</v>
      </c>
      <c r="O17" s="28">
        <f>O18</f>
        <v>0</v>
      </c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</row>
    <row r="18" spans="1:248" ht="64.5" customHeight="1" x14ac:dyDescent="0.25">
      <c r="A18" s="29" t="s">
        <v>29</v>
      </c>
      <c r="B18" s="19" t="s">
        <v>30</v>
      </c>
      <c r="C18" s="20" t="s">
        <v>9</v>
      </c>
      <c r="D18" s="20" t="s">
        <v>10</v>
      </c>
      <c r="E18" s="20" t="s">
        <v>28</v>
      </c>
      <c r="F18" s="20" t="s">
        <v>10</v>
      </c>
      <c r="G18" s="20" t="s">
        <v>12</v>
      </c>
      <c r="H18" s="20" t="s">
        <v>12</v>
      </c>
      <c r="I18" s="20" t="s">
        <v>13</v>
      </c>
      <c r="J18" s="20" t="s">
        <v>14</v>
      </c>
      <c r="K18" s="28">
        <f t="shared" ref="K18:M18" si="1">K19-K21</f>
        <v>-46335230</v>
      </c>
      <c r="L18" s="28">
        <f t="shared" si="1"/>
        <v>0</v>
      </c>
      <c r="M18" s="28">
        <f t="shared" si="1"/>
        <v>0</v>
      </c>
      <c r="N18" s="28">
        <f>N19-N21</f>
        <v>-3113640</v>
      </c>
      <c r="O18" s="28">
        <f>O19-O21</f>
        <v>0</v>
      </c>
    </row>
    <row r="19" spans="1:248" ht="204.75" hidden="1" customHeight="1" x14ac:dyDescent="0.25">
      <c r="A19" s="23" t="s">
        <v>31</v>
      </c>
      <c r="B19" s="19" t="s">
        <v>32</v>
      </c>
      <c r="C19" s="20" t="s">
        <v>9</v>
      </c>
      <c r="D19" s="20" t="s">
        <v>10</v>
      </c>
      <c r="E19" s="20" t="s">
        <v>28</v>
      </c>
      <c r="F19" s="20" t="s">
        <v>10</v>
      </c>
      <c r="G19" s="20" t="s">
        <v>12</v>
      </c>
      <c r="H19" s="20" t="s">
        <v>12</v>
      </c>
      <c r="I19" s="20" t="s">
        <v>13</v>
      </c>
      <c r="J19" s="20" t="s">
        <v>17</v>
      </c>
      <c r="K19" s="28">
        <f>K20</f>
        <v>0</v>
      </c>
      <c r="L19" s="16"/>
      <c r="M19" s="16"/>
      <c r="N19" s="28">
        <f>N20</f>
        <v>0</v>
      </c>
      <c r="O19" s="28">
        <f>O20</f>
        <v>0</v>
      </c>
    </row>
    <row r="20" spans="1:248" ht="2.25" hidden="1" customHeight="1" x14ac:dyDescent="0.25">
      <c r="A20" s="13"/>
      <c r="B20" s="19" t="s">
        <v>33</v>
      </c>
      <c r="C20" s="20" t="s">
        <v>9</v>
      </c>
      <c r="D20" s="20" t="s">
        <v>10</v>
      </c>
      <c r="E20" s="20" t="s">
        <v>28</v>
      </c>
      <c r="F20" s="20" t="s">
        <v>10</v>
      </c>
      <c r="G20" s="20" t="s">
        <v>12</v>
      </c>
      <c r="H20" s="20" t="s">
        <v>19</v>
      </c>
      <c r="I20" s="20" t="s">
        <v>13</v>
      </c>
      <c r="J20" s="20" t="s">
        <v>20</v>
      </c>
      <c r="K20" s="28">
        <v>0</v>
      </c>
      <c r="L20" s="16"/>
      <c r="M20" s="16"/>
      <c r="N20" s="28">
        <v>0</v>
      </c>
      <c r="O20" s="28">
        <v>0</v>
      </c>
    </row>
    <row r="21" spans="1:248" ht="78.75" x14ac:dyDescent="0.25">
      <c r="A21" s="23" t="s">
        <v>34</v>
      </c>
      <c r="B21" s="19" t="s">
        <v>35</v>
      </c>
      <c r="C21" s="20" t="s">
        <v>9</v>
      </c>
      <c r="D21" s="20" t="s">
        <v>10</v>
      </c>
      <c r="E21" s="20" t="s">
        <v>28</v>
      </c>
      <c r="F21" s="20" t="s">
        <v>10</v>
      </c>
      <c r="G21" s="20" t="s">
        <v>12</v>
      </c>
      <c r="H21" s="20" t="s">
        <v>12</v>
      </c>
      <c r="I21" s="20" t="s">
        <v>13</v>
      </c>
      <c r="J21" s="20" t="s">
        <v>23</v>
      </c>
      <c r="K21" s="22">
        <f>K22</f>
        <v>46335230</v>
      </c>
      <c r="L21" s="16"/>
      <c r="M21" s="16"/>
      <c r="N21" s="22">
        <f>N22</f>
        <v>3113640</v>
      </c>
      <c r="O21" s="22">
        <f>O22</f>
        <v>0</v>
      </c>
    </row>
    <row r="22" spans="1:248" ht="78.75" x14ac:dyDescent="0.25">
      <c r="A22" s="13"/>
      <c r="B22" s="19" t="s">
        <v>36</v>
      </c>
      <c r="C22" s="20" t="s">
        <v>9</v>
      </c>
      <c r="D22" s="20" t="s">
        <v>10</v>
      </c>
      <c r="E22" s="20" t="s">
        <v>28</v>
      </c>
      <c r="F22" s="20" t="s">
        <v>10</v>
      </c>
      <c r="G22" s="20" t="s">
        <v>12</v>
      </c>
      <c r="H22" s="20" t="s">
        <v>19</v>
      </c>
      <c r="I22" s="20" t="s">
        <v>13</v>
      </c>
      <c r="J22" s="20" t="s">
        <v>25</v>
      </c>
      <c r="K22" s="52">
        <v>46335230</v>
      </c>
      <c r="L22" s="16"/>
      <c r="M22" s="16"/>
      <c r="N22" s="52">
        <v>3113640</v>
      </c>
      <c r="O22" s="22">
        <v>0</v>
      </c>
    </row>
    <row r="23" spans="1:248" ht="47.25" hidden="1" x14ac:dyDescent="0.25">
      <c r="A23" s="18">
        <v>3</v>
      </c>
      <c r="B23" s="19" t="s">
        <v>37</v>
      </c>
      <c r="C23" s="20" t="s">
        <v>9</v>
      </c>
      <c r="D23" s="20" t="s">
        <v>10</v>
      </c>
      <c r="E23" s="20" t="s">
        <v>38</v>
      </c>
      <c r="F23" s="20" t="s">
        <v>12</v>
      </c>
      <c r="G23" s="20" t="s">
        <v>12</v>
      </c>
      <c r="H23" s="20" t="s">
        <v>12</v>
      </c>
      <c r="I23" s="20" t="s">
        <v>13</v>
      </c>
      <c r="J23" s="20" t="s">
        <v>14</v>
      </c>
      <c r="K23" s="22">
        <f>K24</f>
        <v>0</v>
      </c>
      <c r="L23" s="30"/>
      <c r="M23" s="16"/>
      <c r="N23" s="22">
        <f t="shared" ref="N23:O26" si="2">N24</f>
        <v>0</v>
      </c>
      <c r="O23" s="22">
        <f t="shared" si="2"/>
        <v>0</v>
      </c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K23" s="31"/>
      <c r="CL23" s="31"/>
      <c r="CM23" s="31"/>
      <c r="CN23" s="31"/>
      <c r="CO23" s="31"/>
      <c r="CP23" s="31"/>
      <c r="CQ23" s="31"/>
      <c r="CR23" s="31"/>
      <c r="CS23" s="31"/>
      <c r="CT23" s="31"/>
      <c r="CU23" s="31"/>
      <c r="CV23" s="31"/>
      <c r="CW23" s="31"/>
      <c r="CX23" s="31"/>
      <c r="CY23" s="31"/>
      <c r="CZ23" s="31"/>
      <c r="DA23" s="31"/>
      <c r="DB23" s="31"/>
      <c r="DC23" s="31"/>
      <c r="DD23" s="31"/>
      <c r="DE23" s="31"/>
      <c r="DF23" s="31"/>
      <c r="DG23" s="31"/>
      <c r="DH23" s="31"/>
      <c r="DI23" s="31"/>
      <c r="DJ23" s="31"/>
      <c r="DK23" s="31"/>
      <c r="DL23" s="31"/>
      <c r="DM23" s="31"/>
      <c r="DN23" s="31"/>
      <c r="DO23" s="31"/>
      <c r="DP23" s="31"/>
      <c r="DQ23" s="31"/>
      <c r="DR23" s="31"/>
      <c r="DS23" s="31"/>
      <c r="DT23" s="31"/>
      <c r="DU23" s="31"/>
      <c r="DV23" s="31"/>
      <c r="DW23" s="31"/>
      <c r="DX23" s="31"/>
      <c r="DY23" s="31"/>
      <c r="DZ23" s="31"/>
      <c r="EA23" s="31"/>
      <c r="EB23" s="31"/>
      <c r="EC23" s="31"/>
      <c r="ED23" s="31"/>
      <c r="EE23" s="31"/>
      <c r="EF23" s="31"/>
      <c r="EG23" s="31"/>
      <c r="EH23" s="31"/>
      <c r="EI23" s="31"/>
      <c r="EJ23" s="31"/>
      <c r="EK23" s="31"/>
      <c r="EL23" s="31"/>
      <c r="EM23" s="31"/>
      <c r="EN23" s="31"/>
      <c r="EO23" s="31"/>
      <c r="EP23" s="31"/>
      <c r="EQ23" s="31"/>
      <c r="ER23" s="31"/>
      <c r="ES23" s="31"/>
      <c r="ET23" s="31"/>
      <c r="EU23" s="31"/>
      <c r="EV23" s="31"/>
      <c r="EW23" s="31"/>
      <c r="EX23" s="31"/>
      <c r="EY23" s="31"/>
      <c r="EZ23" s="31"/>
      <c r="FA23" s="31"/>
      <c r="FB23" s="31"/>
      <c r="FC23" s="31"/>
      <c r="FD23" s="31"/>
      <c r="FE23" s="31"/>
      <c r="FF23" s="31"/>
      <c r="FG23" s="31"/>
      <c r="FH23" s="31"/>
      <c r="FI23" s="31"/>
      <c r="FJ23" s="31"/>
      <c r="FK23" s="31"/>
      <c r="FL23" s="31"/>
      <c r="FM23" s="31"/>
      <c r="FN23" s="31"/>
      <c r="FO23" s="31"/>
      <c r="FP23" s="31"/>
      <c r="FQ23" s="31"/>
      <c r="FR23" s="31"/>
      <c r="FS23" s="31"/>
      <c r="FT23" s="31"/>
      <c r="FU23" s="31"/>
      <c r="FV23" s="31"/>
      <c r="FW23" s="31"/>
      <c r="FX23" s="31"/>
      <c r="FY23" s="31"/>
      <c r="FZ23" s="31"/>
      <c r="GA23" s="31"/>
      <c r="GB23" s="31"/>
      <c r="GC23" s="31"/>
      <c r="GD23" s="31"/>
      <c r="GE23" s="31"/>
      <c r="GF23" s="31"/>
      <c r="GG23" s="31"/>
      <c r="GH23" s="31"/>
      <c r="GI23" s="31"/>
      <c r="GJ23" s="31"/>
      <c r="GK23" s="31"/>
      <c r="GL23" s="31"/>
      <c r="GM23" s="31"/>
      <c r="GN23" s="31"/>
      <c r="GO23" s="31"/>
      <c r="GP23" s="31"/>
      <c r="GQ23" s="31"/>
      <c r="GR23" s="31"/>
      <c r="GS23" s="31"/>
      <c r="GT23" s="31"/>
      <c r="GU23" s="31"/>
      <c r="GV23" s="31"/>
      <c r="GW23" s="31"/>
      <c r="GX23" s="31"/>
      <c r="GY23" s="31"/>
      <c r="GZ23" s="31"/>
      <c r="HA23" s="31"/>
      <c r="HB23" s="31"/>
      <c r="HC23" s="31"/>
      <c r="HD23" s="31"/>
      <c r="HE23" s="31"/>
      <c r="HF23" s="31"/>
      <c r="HG23" s="31"/>
      <c r="HH23" s="31"/>
      <c r="HI23" s="31"/>
      <c r="HJ23" s="31"/>
      <c r="HK23" s="31"/>
      <c r="HL23" s="31"/>
      <c r="HM23" s="31"/>
      <c r="HN23" s="31"/>
      <c r="HO23" s="31"/>
      <c r="HP23" s="31"/>
      <c r="HQ23" s="31"/>
      <c r="HR23" s="31"/>
      <c r="HS23" s="31"/>
      <c r="HT23" s="31"/>
      <c r="HU23" s="31"/>
      <c r="HV23" s="31"/>
      <c r="HW23" s="31"/>
      <c r="HX23" s="31"/>
      <c r="HY23" s="31"/>
      <c r="HZ23" s="31"/>
      <c r="IA23" s="31"/>
      <c r="IB23" s="31"/>
      <c r="IC23" s="31"/>
      <c r="ID23" s="31"/>
      <c r="IE23" s="31"/>
      <c r="IF23" s="31"/>
      <c r="IG23" s="31"/>
      <c r="IH23" s="31"/>
      <c r="II23" s="31"/>
      <c r="IJ23" s="31"/>
      <c r="IK23" s="31"/>
      <c r="IL23" s="31"/>
      <c r="IM23" s="31"/>
      <c r="IN23" s="31"/>
    </row>
    <row r="24" spans="1:248" ht="47.25" hidden="1" x14ac:dyDescent="0.25">
      <c r="A24" s="32" t="s">
        <v>39</v>
      </c>
      <c r="B24" s="19" t="s">
        <v>40</v>
      </c>
      <c r="C24" s="20" t="s">
        <v>9</v>
      </c>
      <c r="D24" s="20" t="s">
        <v>10</v>
      </c>
      <c r="E24" s="20" t="s">
        <v>38</v>
      </c>
      <c r="F24" s="20" t="s">
        <v>41</v>
      </c>
      <c r="G24" s="20" t="s">
        <v>12</v>
      </c>
      <c r="H24" s="20" t="s">
        <v>12</v>
      </c>
      <c r="I24" s="20" t="s">
        <v>13</v>
      </c>
      <c r="J24" s="20" t="s">
        <v>14</v>
      </c>
      <c r="K24" s="22">
        <f>K25</f>
        <v>0</v>
      </c>
      <c r="L24" s="30"/>
      <c r="M24" s="16"/>
      <c r="N24" s="22">
        <f t="shared" si="2"/>
        <v>0</v>
      </c>
      <c r="O24" s="22">
        <f t="shared" si="2"/>
        <v>0</v>
      </c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1"/>
      <c r="CR24" s="31"/>
      <c r="CS24" s="31"/>
      <c r="CT24" s="31"/>
      <c r="CU24" s="31"/>
      <c r="CV24" s="31"/>
      <c r="CW24" s="31"/>
      <c r="CX24" s="31"/>
      <c r="CY24" s="31"/>
      <c r="CZ24" s="31"/>
      <c r="DA24" s="31"/>
      <c r="DB24" s="31"/>
      <c r="DC24" s="31"/>
      <c r="DD24" s="31"/>
      <c r="DE24" s="31"/>
      <c r="DF24" s="31"/>
      <c r="DG24" s="31"/>
      <c r="DH24" s="31"/>
      <c r="DI24" s="31"/>
      <c r="DJ24" s="31"/>
      <c r="DK24" s="31"/>
      <c r="DL24" s="31"/>
      <c r="DM24" s="31"/>
      <c r="DN24" s="31"/>
      <c r="DO24" s="31"/>
      <c r="DP24" s="31"/>
      <c r="DQ24" s="31"/>
      <c r="DR24" s="31"/>
      <c r="DS24" s="31"/>
      <c r="DT24" s="31"/>
      <c r="DU24" s="31"/>
      <c r="DV24" s="31"/>
      <c r="DW24" s="31"/>
      <c r="DX24" s="31"/>
      <c r="DY24" s="31"/>
      <c r="DZ24" s="31"/>
      <c r="EA24" s="31"/>
      <c r="EB24" s="31"/>
      <c r="EC24" s="31"/>
      <c r="ED24" s="31"/>
      <c r="EE24" s="31"/>
      <c r="EF24" s="31"/>
      <c r="EG24" s="31"/>
      <c r="EH24" s="31"/>
      <c r="EI24" s="31"/>
      <c r="EJ24" s="31"/>
      <c r="EK24" s="31"/>
      <c r="EL24" s="31"/>
      <c r="EM24" s="31"/>
      <c r="EN24" s="31"/>
      <c r="EO24" s="31"/>
      <c r="EP24" s="31"/>
      <c r="EQ24" s="31"/>
      <c r="ER24" s="31"/>
      <c r="ES24" s="31"/>
      <c r="ET24" s="31"/>
      <c r="EU24" s="31"/>
      <c r="EV24" s="31"/>
      <c r="EW24" s="31"/>
      <c r="EX24" s="31"/>
      <c r="EY24" s="31"/>
      <c r="EZ24" s="31"/>
      <c r="FA24" s="31"/>
      <c r="FB24" s="31"/>
      <c r="FC24" s="31"/>
      <c r="FD24" s="31"/>
      <c r="FE24" s="31"/>
      <c r="FF24" s="31"/>
      <c r="FG24" s="31"/>
      <c r="FH24" s="31"/>
      <c r="FI24" s="31"/>
      <c r="FJ24" s="31"/>
      <c r="FK24" s="31"/>
      <c r="FL24" s="31"/>
      <c r="FM24" s="31"/>
      <c r="FN24" s="31"/>
      <c r="FO24" s="31"/>
      <c r="FP24" s="31"/>
      <c r="FQ24" s="31"/>
      <c r="FR24" s="31"/>
      <c r="FS24" s="31"/>
      <c r="FT24" s="31"/>
      <c r="FU24" s="31"/>
      <c r="FV24" s="31"/>
      <c r="FW24" s="31"/>
      <c r="FX24" s="31"/>
      <c r="FY24" s="31"/>
      <c r="FZ24" s="31"/>
      <c r="GA24" s="31"/>
      <c r="GB24" s="31"/>
      <c r="GC24" s="31"/>
      <c r="GD24" s="31"/>
      <c r="GE24" s="31"/>
      <c r="GF24" s="31"/>
      <c r="GG24" s="31"/>
      <c r="GH24" s="31"/>
      <c r="GI24" s="31"/>
      <c r="GJ24" s="31"/>
      <c r="GK24" s="31"/>
      <c r="GL24" s="31"/>
      <c r="GM24" s="31"/>
      <c r="GN24" s="31"/>
      <c r="GO24" s="31"/>
      <c r="GP24" s="31"/>
      <c r="GQ24" s="31"/>
      <c r="GR24" s="31"/>
      <c r="GS24" s="31"/>
      <c r="GT24" s="31"/>
      <c r="GU24" s="31"/>
      <c r="GV24" s="31"/>
      <c r="GW24" s="31"/>
      <c r="GX24" s="31"/>
      <c r="GY24" s="31"/>
      <c r="GZ24" s="31"/>
      <c r="HA24" s="31"/>
      <c r="HB24" s="31"/>
      <c r="HC24" s="31"/>
      <c r="HD24" s="31"/>
      <c r="HE24" s="31"/>
      <c r="HF24" s="31"/>
      <c r="HG24" s="31"/>
      <c r="HH24" s="31"/>
      <c r="HI24" s="31"/>
      <c r="HJ24" s="31"/>
      <c r="HK24" s="31"/>
      <c r="HL24" s="31"/>
      <c r="HM24" s="31"/>
      <c r="HN24" s="31"/>
      <c r="HO24" s="31"/>
      <c r="HP24" s="31"/>
      <c r="HQ24" s="31"/>
      <c r="HR24" s="31"/>
      <c r="HS24" s="31"/>
      <c r="HT24" s="31"/>
      <c r="HU24" s="31"/>
      <c r="HV24" s="31"/>
      <c r="HW24" s="31"/>
      <c r="HX24" s="31"/>
      <c r="HY24" s="31"/>
      <c r="HZ24" s="31"/>
      <c r="IA24" s="31"/>
      <c r="IB24" s="31"/>
      <c r="IC24" s="31"/>
      <c r="ID24" s="31"/>
      <c r="IE24" s="31"/>
      <c r="IF24" s="31"/>
      <c r="IG24" s="31"/>
      <c r="IH24" s="31"/>
      <c r="II24" s="31"/>
      <c r="IJ24" s="31"/>
      <c r="IK24" s="31"/>
      <c r="IL24" s="31"/>
      <c r="IM24" s="31"/>
      <c r="IN24" s="31"/>
    </row>
    <row r="25" spans="1:248" ht="47.25" hidden="1" x14ac:dyDescent="0.25">
      <c r="A25" s="13"/>
      <c r="B25" s="19" t="s">
        <v>42</v>
      </c>
      <c r="C25" s="20" t="s">
        <v>9</v>
      </c>
      <c r="D25" s="20" t="s">
        <v>10</v>
      </c>
      <c r="E25" s="20" t="s">
        <v>38</v>
      </c>
      <c r="F25" s="20" t="s">
        <v>41</v>
      </c>
      <c r="G25" s="20" t="s">
        <v>12</v>
      </c>
      <c r="H25" s="20" t="s">
        <v>12</v>
      </c>
      <c r="I25" s="20" t="s">
        <v>13</v>
      </c>
      <c r="J25" s="20" t="s">
        <v>43</v>
      </c>
      <c r="K25" s="22">
        <f>K26</f>
        <v>0</v>
      </c>
      <c r="L25" s="16"/>
      <c r="M25" s="16"/>
      <c r="N25" s="22">
        <f t="shared" si="2"/>
        <v>0</v>
      </c>
      <c r="O25" s="22">
        <f t="shared" si="2"/>
        <v>0</v>
      </c>
    </row>
    <row r="26" spans="1:248" ht="63" hidden="1" x14ac:dyDescent="0.25">
      <c r="A26" s="13"/>
      <c r="B26" s="19" t="s">
        <v>44</v>
      </c>
      <c r="C26" s="20" t="s">
        <v>9</v>
      </c>
      <c r="D26" s="20" t="s">
        <v>10</v>
      </c>
      <c r="E26" s="20" t="s">
        <v>38</v>
      </c>
      <c r="F26" s="20" t="s">
        <v>41</v>
      </c>
      <c r="G26" s="20" t="s">
        <v>10</v>
      </c>
      <c r="H26" s="20" t="s">
        <v>12</v>
      </c>
      <c r="I26" s="20" t="s">
        <v>13</v>
      </c>
      <c r="J26" s="20" t="s">
        <v>45</v>
      </c>
      <c r="K26" s="22">
        <f>K27</f>
        <v>0</v>
      </c>
      <c r="L26" s="16"/>
      <c r="M26" s="16"/>
      <c r="N26" s="22">
        <f t="shared" si="2"/>
        <v>0</v>
      </c>
      <c r="O26" s="22">
        <f t="shared" si="2"/>
        <v>0</v>
      </c>
    </row>
    <row r="27" spans="1:248" ht="78.75" hidden="1" x14ac:dyDescent="0.25">
      <c r="A27" s="13"/>
      <c r="B27" s="19" t="s">
        <v>46</v>
      </c>
      <c r="C27" s="20" t="s">
        <v>9</v>
      </c>
      <c r="D27" s="20" t="s">
        <v>10</v>
      </c>
      <c r="E27" s="20" t="s">
        <v>38</v>
      </c>
      <c r="F27" s="20" t="s">
        <v>41</v>
      </c>
      <c r="G27" s="20" t="s">
        <v>10</v>
      </c>
      <c r="H27" s="20" t="s">
        <v>19</v>
      </c>
      <c r="I27" s="20" t="s">
        <v>13</v>
      </c>
      <c r="J27" s="20" t="s">
        <v>45</v>
      </c>
      <c r="K27" s="22">
        <v>0</v>
      </c>
      <c r="L27" s="16"/>
      <c r="M27" s="16"/>
      <c r="N27" s="22">
        <v>0</v>
      </c>
      <c r="O27" s="22">
        <v>0</v>
      </c>
    </row>
    <row r="28" spans="1:248" ht="31.5" x14ac:dyDescent="0.25">
      <c r="A28" s="29" t="s">
        <v>47</v>
      </c>
      <c r="B28" s="24" t="s">
        <v>48</v>
      </c>
      <c r="C28" s="33" t="s">
        <v>9</v>
      </c>
      <c r="D28" s="33" t="s">
        <v>10</v>
      </c>
      <c r="E28" s="33" t="s">
        <v>41</v>
      </c>
      <c r="F28" s="33" t="s">
        <v>12</v>
      </c>
      <c r="G28" s="33" t="s">
        <v>12</v>
      </c>
      <c r="H28" s="33" t="s">
        <v>12</v>
      </c>
      <c r="I28" s="33" t="s">
        <v>13</v>
      </c>
      <c r="J28" s="33" t="s">
        <v>14</v>
      </c>
      <c r="K28" s="34">
        <f>K33-K29</f>
        <v>0</v>
      </c>
      <c r="L28" s="34" t="s">
        <v>49</v>
      </c>
      <c r="M28" s="34">
        <f>41594711.39-6460991.37</f>
        <v>35133720.020000003</v>
      </c>
      <c r="N28" s="34">
        <f>N33-N29</f>
        <v>0</v>
      </c>
      <c r="O28" s="34">
        <f>O33-O29</f>
        <v>0</v>
      </c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5"/>
      <c r="CI28" s="35"/>
      <c r="CJ28" s="35"/>
      <c r="CK28" s="35"/>
      <c r="CL28" s="35"/>
      <c r="CM28" s="35"/>
      <c r="CN28" s="35"/>
      <c r="CO28" s="35"/>
      <c r="CP28" s="35"/>
      <c r="CQ28" s="35"/>
      <c r="CR28" s="35"/>
      <c r="CS28" s="35"/>
      <c r="CT28" s="35"/>
      <c r="CU28" s="35"/>
      <c r="CV28" s="35"/>
      <c r="CW28" s="35"/>
      <c r="CX28" s="35"/>
      <c r="CY28" s="35"/>
      <c r="CZ28" s="35"/>
      <c r="DA28" s="35"/>
      <c r="DB28" s="35"/>
      <c r="DC28" s="35"/>
      <c r="DD28" s="35"/>
      <c r="DE28" s="35"/>
      <c r="DF28" s="35"/>
      <c r="DG28" s="35"/>
      <c r="DH28" s="35"/>
      <c r="DI28" s="35"/>
      <c r="DJ28" s="35"/>
      <c r="DK28" s="35"/>
      <c r="DL28" s="35"/>
      <c r="DM28" s="35"/>
      <c r="DN28" s="35"/>
      <c r="DO28" s="35"/>
      <c r="DP28" s="35"/>
      <c r="DQ28" s="35"/>
      <c r="DR28" s="35"/>
      <c r="DS28" s="35"/>
      <c r="DT28" s="35"/>
      <c r="DU28" s="35"/>
      <c r="DV28" s="35"/>
      <c r="DW28" s="35"/>
      <c r="DX28" s="35"/>
      <c r="DY28" s="35"/>
      <c r="DZ28" s="35"/>
      <c r="EA28" s="35"/>
      <c r="EB28" s="35"/>
      <c r="EC28" s="35"/>
      <c r="ED28" s="35"/>
      <c r="EE28" s="35"/>
      <c r="EF28" s="35"/>
      <c r="EG28" s="35"/>
      <c r="EH28" s="35"/>
      <c r="EI28" s="35"/>
      <c r="EJ28" s="35"/>
      <c r="EK28" s="35"/>
      <c r="EL28" s="35"/>
      <c r="EM28" s="35"/>
      <c r="EN28" s="35"/>
      <c r="EO28" s="35"/>
      <c r="EP28" s="35"/>
      <c r="EQ28" s="35"/>
      <c r="ER28" s="35"/>
      <c r="ES28" s="35"/>
      <c r="ET28" s="35"/>
      <c r="EU28" s="35"/>
      <c r="EV28" s="35"/>
      <c r="EW28" s="35"/>
      <c r="EX28" s="35"/>
      <c r="EY28" s="35"/>
      <c r="EZ28" s="35"/>
      <c r="FA28" s="35"/>
      <c r="FB28" s="35"/>
      <c r="FC28" s="35"/>
      <c r="FD28" s="35"/>
      <c r="FE28" s="35"/>
      <c r="FF28" s="35"/>
      <c r="FG28" s="35"/>
      <c r="FH28" s="35"/>
      <c r="FI28" s="35"/>
      <c r="FJ28" s="35"/>
      <c r="FK28" s="35"/>
      <c r="FL28" s="35"/>
      <c r="FM28" s="35"/>
      <c r="FN28" s="35"/>
      <c r="FO28" s="35"/>
      <c r="FP28" s="35"/>
      <c r="FQ28" s="35"/>
      <c r="FR28" s="35"/>
      <c r="FS28" s="35"/>
      <c r="FT28" s="35"/>
      <c r="FU28" s="35"/>
      <c r="FV28" s="35"/>
      <c r="FW28" s="35"/>
      <c r="FX28" s="35"/>
      <c r="FY28" s="35"/>
      <c r="FZ28" s="35"/>
      <c r="GA28" s="35"/>
      <c r="GB28" s="35"/>
      <c r="GC28" s="35"/>
      <c r="GD28" s="35"/>
      <c r="GE28" s="35"/>
      <c r="GF28" s="35"/>
      <c r="GG28" s="35"/>
      <c r="GH28" s="35"/>
      <c r="GI28" s="35"/>
      <c r="GJ28" s="35"/>
      <c r="GK28" s="35"/>
      <c r="GL28" s="35"/>
      <c r="GM28" s="35"/>
      <c r="GN28" s="35"/>
      <c r="GO28" s="35"/>
      <c r="GP28" s="35"/>
      <c r="GQ28" s="35"/>
      <c r="GR28" s="35"/>
      <c r="GS28" s="35"/>
      <c r="GT28" s="35"/>
      <c r="GU28" s="35"/>
      <c r="GV28" s="35"/>
      <c r="GW28" s="35"/>
      <c r="GX28" s="35"/>
      <c r="GY28" s="35"/>
      <c r="GZ28" s="35"/>
      <c r="HA28" s="35"/>
      <c r="HB28" s="35"/>
      <c r="HC28" s="35"/>
      <c r="HD28" s="35"/>
      <c r="HE28" s="35"/>
      <c r="HF28" s="35"/>
      <c r="HG28" s="35"/>
      <c r="HH28" s="35"/>
      <c r="HI28" s="35"/>
      <c r="HJ28" s="35"/>
      <c r="HK28" s="35"/>
      <c r="HL28" s="35"/>
      <c r="HM28" s="35"/>
      <c r="HN28" s="35"/>
      <c r="HO28" s="35"/>
      <c r="HP28" s="35"/>
      <c r="HQ28" s="35"/>
      <c r="HR28" s="35"/>
      <c r="HS28" s="35"/>
      <c r="HT28" s="35"/>
      <c r="HU28" s="35"/>
      <c r="HV28" s="35"/>
      <c r="HW28" s="35"/>
      <c r="HX28" s="35"/>
      <c r="HY28" s="35"/>
      <c r="HZ28" s="35"/>
      <c r="IA28" s="35"/>
      <c r="IB28" s="35"/>
      <c r="IC28" s="35"/>
      <c r="ID28" s="35"/>
      <c r="IE28" s="35"/>
      <c r="IF28" s="35"/>
      <c r="IG28" s="35"/>
      <c r="IH28" s="35"/>
      <c r="II28" s="35"/>
      <c r="IJ28" s="35"/>
      <c r="IK28" s="35"/>
      <c r="IL28" s="35"/>
      <c r="IM28" s="35"/>
      <c r="IN28" s="35"/>
    </row>
    <row r="29" spans="1:248" ht="31.5" x14ac:dyDescent="0.25">
      <c r="A29" s="29" t="s">
        <v>39</v>
      </c>
      <c r="B29" s="24" t="s">
        <v>50</v>
      </c>
      <c r="C29" s="33" t="s">
        <v>9</v>
      </c>
      <c r="D29" s="33" t="s">
        <v>10</v>
      </c>
      <c r="E29" s="33" t="s">
        <v>41</v>
      </c>
      <c r="F29" s="33" t="s">
        <v>12</v>
      </c>
      <c r="G29" s="33" t="s">
        <v>12</v>
      </c>
      <c r="H29" s="33" t="s">
        <v>12</v>
      </c>
      <c r="I29" s="33" t="s">
        <v>13</v>
      </c>
      <c r="J29" s="33" t="s">
        <v>51</v>
      </c>
      <c r="K29" s="34">
        <f>K30</f>
        <v>4154791176.0500002</v>
      </c>
      <c r="L29" s="34" t="s">
        <v>52</v>
      </c>
      <c r="M29" s="16">
        <f>K28-M28</f>
        <v>-35133720.020000003</v>
      </c>
      <c r="N29" s="34">
        <f t="shared" ref="N29:O31" si="3">N30</f>
        <v>3887831361.7399998</v>
      </c>
      <c r="O29" s="34">
        <f t="shared" si="3"/>
        <v>4011420202.0300002</v>
      </c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35"/>
      <c r="BX29" s="35"/>
      <c r="BY29" s="35"/>
      <c r="BZ29" s="35"/>
      <c r="CA29" s="35"/>
      <c r="CB29" s="35"/>
      <c r="CC29" s="35"/>
      <c r="CD29" s="35"/>
      <c r="CE29" s="35"/>
      <c r="CF29" s="35"/>
      <c r="CG29" s="35"/>
      <c r="CH29" s="35"/>
      <c r="CI29" s="35"/>
      <c r="CJ29" s="35"/>
      <c r="CK29" s="35"/>
      <c r="CL29" s="35"/>
      <c r="CM29" s="35"/>
      <c r="CN29" s="35"/>
      <c r="CO29" s="35"/>
      <c r="CP29" s="35"/>
      <c r="CQ29" s="35"/>
      <c r="CR29" s="35"/>
      <c r="CS29" s="35"/>
      <c r="CT29" s="35"/>
      <c r="CU29" s="35"/>
      <c r="CV29" s="35"/>
      <c r="CW29" s="35"/>
      <c r="CX29" s="35"/>
      <c r="CY29" s="35"/>
      <c r="CZ29" s="35"/>
      <c r="DA29" s="35"/>
      <c r="DB29" s="35"/>
      <c r="DC29" s="35"/>
      <c r="DD29" s="35"/>
      <c r="DE29" s="35"/>
      <c r="DF29" s="35"/>
      <c r="DG29" s="35"/>
      <c r="DH29" s="35"/>
      <c r="DI29" s="35"/>
      <c r="DJ29" s="35"/>
      <c r="DK29" s="35"/>
      <c r="DL29" s="35"/>
      <c r="DM29" s="35"/>
      <c r="DN29" s="35"/>
      <c r="DO29" s="35"/>
      <c r="DP29" s="35"/>
      <c r="DQ29" s="35"/>
      <c r="DR29" s="35"/>
      <c r="DS29" s="35"/>
      <c r="DT29" s="35"/>
      <c r="DU29" s="35"/>
      <c r="DV29" s="35"/>
      <c r="DW29" s="35"/>
      <c r="DX29" s="35"/>
      <c r="DY29" s="35"/>
      <c r="DZ29" s="35"/>
      <c r="EA29" s="35"/>
      <c r="EB29" s="35"/>
      <c r="EC29" s="35"/>
      <c r="ED29" s="35"/>
      <c r="EE29" s="35"/>
      <c r="EF29" s="35"/>
      <c r="EG29" s="35"/>
      <c r="EH29" s="35"/>
      <c r="EI29" s="35"/>
      <c r="EJ29" s="35"/>
      <c r="EK29" s="35"/>
      <c r="EL29" s="35"/>
      <c r="EM29" s="35"/>
      <c r="EN29" s="35"/>
      <c r="EO29" s="35"/>
      <c r="EP29" s="35"/>
      <c r="EQ29" s="35"/>
      <c r="ER29" s="35"/>
      <c r="ES29" s="35"/>
      <c r="ET29" s="35"/>
      <c r="EU29" s="35"/>
      <c r="EV29" s="35"/>
      <c r="EW29" s="35"/>
      <c r="EX29" s="35"/>
      <c r="EY29" s="35"/>
      <c r="EZ29" s="35"/>
      <c r="FA29" s="35"/>
      <c r="FB29" s="35"/>
      <c r="FC29" s="35"/>
      <c r="FD29" s="35"/>
      <c r="FE29" s="35"/>
      <c r="FF29" s="35"/>
      <c r="FG29" s="35"/>
      <c r="FH29" s="35"/>
      <c r="FI29" s="35"/>
      <c r="FJ29" s="35"/>
      <c r="FK29" s="35"/>
      <c r="FL29" s="35"/>
      <c r="FM29" s="35"/>
      <c r="FN29" s="35"/>
      <c r="FO29" s="35"/>
      <c r="FP29" s="35"/>
      <c r="FQ29" s="35"/>
      <c r="FR29" s="35"/>
      <c r="FS29" s="35"/>
      <c r="FT29" s="35"/>
      <c r="FU29" s="35"/>
      <c r="FV29" s="35"/>
      <c r="FW29" s="35"/>
      <c r="FX29" s="35"/>
      <c r="FY29" s="35"/>
      <c r="FZ29" s="35"/>
      <c r="GA29" s="35"/>
      <c r="GB29" s="35"/>
      <c r="GC29" s="35"/>
      <c r="GD29" s="35"/>
      <c r="GE29" s="35"/>
      <c r="GF29" s="35"/>
      <c r="GG29" s="35"/>
      <c r="GH29" s="35"/>
      <c r="GI29" s="35"/>
      <c r="GJ29" s="35"/>
      <c r="GK29" s="35"/>
      <c r="GL29" s="35"/>
      <c r="GM29" s="35"/>
      <c r="GN29" s="35"/>
      <c r="GO29" s="35"/>
      <c r="GP29" s="35"/>
      <c r="GQ29" s="35"/>
      <c r="GR29" s="35"/>
      <c r="GS29" s="35"/>
      <c r="GT29" s="35"/>
      <c r="GU29" s="35"/>
      <c r="GV29" s="35"/>
      <c r="GW29" s="35"/>
      <c r="GX29" s="35"/>
      <c r="GY29" s="35"/>
      <c r="GZ29" s="35"/>
      <c r="HA29" s="35"/>
      <c r="HB29" s="35"/>
      <c r="HC29" s="35"/>
      <c r="HD29" s="35"/>
      <c r="HE29" s="35"/>
      <c r="HF29" s="35"/>
      <c r="HG29" s="35"/>
      <c r="HH29" s="35"/>
      <c r="HI29" s="35"/>
      <c r="HJ29" s="35"/>
      <c r="HK29" s="35"/>
      <c r="HL29" s="35"/>
      <c r="HM29" s="35"/>
      <c r="HN29" s="35"/>
      <c r="HO29" s="35"/>
      <c r="HP29" s="35"/>
      <c r="HQ29" s="35"/>
      <c r="HR29" s="35"/>
      <c r="HS29" s="35"/>
      <c r="HT29" s="35"/>
      <c r="HU29" s="35"/>
      <c r="HV29" s="35"/>
      <c r="HW29" s="35"/>
      <c r="HX29" s="35"/>
      <c r="HY29" s="35"/>
      <c r="HZ29" s="35"/>
      <c r="IA29" s="35"/>
      <c r="IB29" s="35"/>
      <c r="IC29" s="35"/>
      <c r="ID29" s="35"/>
      <c r="IE29" s="35"/>
      <c r="IF29" s="35"/>
      <c r="IG29" s="35"/>
      <c r="IH29" s="35"/>
      <c r="II29" s="35"/>
      <c r="IJ29" s="35"/>
      <c r="IK29" s="35"/>
      <c r="IL29" s="35"/>
      <c r="IM29" s="35"/>
      <c r="IN29" s="35"/>
    </row>
    <row r="30" spans="1:248" ht="31.5" x14ac:dyDescent="0.25">
      <c r="A30" s="23"/>
      <c r="B30" s="24" t="s">
        <v>53</v>
      </c>
      <c r="C30" s="33" t="s">
        <v>9</v>
      </c>
      <c r="D30" s="33" t="s">
        <v>10</v>
      </c>
      <c r="E30" s="33" t="s">
        <v>41</v>
      </c>
      <c r="F30" s="33" t="s">
        <v>11</v>
      </c>
      <c r="G30" s="33" t="s">
        <v>12</v>
      </c>
      <c r="H30" s="33" t="s">
        <v>12</v>
      </c>
      <c r="I30" s="33" t="s">
        <v>13</v>
      </c>
      <c r="J30" s="33" t="s">
        <v>51</v>
      </c>
      <c r="K30" s="34">
        <f>K31</f>
        <v>4154791176.0500002</v>
      </c>
      <c r="L30" s="36"/>
      <c r="M30" s="30">
        <f>SUM(M28:M29)</f>
        <v>0</v>
      </c>
      <c r="N30" s="34">
        <f t="shared" si="3"/>
        <v>3887831361.7399998</v>
      </c>
      <c r="O30" s="34">
        <f t="shared" si="3"/>
        <v>4011420202.0300002</v>
      </c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/>
      <c r="BW30" s="35"/>
      <c r="BX30" s="35"/>
      <c r="BY30" s="35"/>
      <c r="BZ30" s="35"/>
      <c r="CA30" s="35"/>
      <c r="CB30" s="35"/>
      <c r="CC30" s="35"/>
      <c r="CD30" s="35"/>
      <c r="CE30" s="35"/>
      <c r="CF30" s="35"/>
      <c r="CG30" s="35"/>
      <c r="CH30" s="35"/>
      <c r="CI30" s="35"/>
      <c r="CJ30" s="35"/>
      <c r="CK30" s="35"/>
      <c r="CL30" s="35"/>
      <c r="CM30" s="35"/>
      <c r="CN30" s="35"/>
      <c r="CO30" s="35"/>
      <c r="CP30" s="35"/>
      <c r="CQ30" s="35"/>
      <c r="CR30" s="35"/>
      <c r="CS30" s="35"/>
      <c r="CT30" s="35"/>
      <c r="CU30" s="35"/>
      <c r="CV30" s="35"/>
      <c r="CW30" s="35"/>
      <c r="CX30" s="35"/>
      <c r="CY30" s="35"/>
      <c r="CZ30" s="35"/>
      <c r="DA30" s="35"/>
      <c r="DB30" s="35"/>
      <c r="DC30" s="35"/>
      <c r="DD30" s="35"/>
      <c r="DE30" s="35"/>
      <c r="DF30" s="35"/>
      <c r="DG30" s="35"/>
      <c r="DH30" s="35"/>
      <c r="DI30" s="35"/>
      <c r="DJ30" s="35"/>
      <c r="DK30" s="35"/>
      <c r="DL30" s="35"/>
      <c r="DM30" s="35"/>
      <c r="DN30" s="35"/>
      <c r="DO30" s="35"/>
      <c r="DP30" s="35"/>
      <c r="DQ30" s="35"/>
      <c r="DR30" s="35"/>
      <c r="DS30" s="35"/>
      <c r="DT30" s="35"/>
      <c r="DU30" s="35"/>
      <c r="DV30" s="35"/>
      <c r="DW30" s="35"/>
      <c r="DX30" s="35"/>
      <c r="DY30" s="35"/>
      <c r="DZ30" s="35"/>
      <c r="EA30" s="35"/>
      <c r="EB30" s="35"/>
      <c r="EC30" s="35"/>
      <c r="ED30" s="35"/>
      <c r="EE30" s="35"/>
      <c r="EF30" s="35"/>
      <c r="EG30" s="35"/>
      <c r="EH30" s="35"/>
      <c r="EI30" s="35"/>
      <c r="EJ30" s="35"/>
      <c r="EK30" s="35"/>
      <c r="EL30" s="35"/>
      <c r="EM30" s="35"/>
      <c r="EN30" s="35"/>
      <c r="EO30" s="35"/>
      <c r="EP30" s="35"/>
      <c r="EQ30" s="35"/>
      <c r="ER30" s="35"/>
      <c r="ES30" s="35"/>
      <c r="ET30" s="35"/>
      <c r="EU30" s="35"/>
      <c r="EV30" s="35"/>
      <c r="EW30" s="35"/>
      <c r="EX30" s="35"/>
      <c r="EY30" s="35"/>
      <c r="EZ30" s="35"/>
      <c r="FA30" s="35"/>
      <c r="FB30" s="35"/>
      <c r="FC30" s="35"/>
      <c r="FD30" s="35"/>
      <c r="FE30" s="35"/>
      <c r="FF30" s="35"/>
      <c r="FG30" s="35"/>
      <c r="FH30" s="35"/>
      <c r="FI30" s="35"/>
      <c r="FJ30" s="35"/>
      <c r="FK30" s="35"/>
      <c r="FL30" s="35"/>
      <c r="FM30" s="35"/>
      <c r="FN30" s="35"/>
      <c r="FO30" s="35"/>
      <c r="FP30" s="35"/>
      <c r="FQ30" s="35"/>
      <c r="FR30" s="35"/>
      <c r="FS30" s="35"/>
      <c r="FT30" s="35"/>
      <c r="FU30" s="35"/>
      <c r="FV30" s="35"/>
      <c r="FW30" s="35"/>
      <c r="FX30" s="35"/>
      <c r="FY30" s="35"/>
      <c r="FZ30" s="35"/>
      <c r="GA30" s="35"/>
      <c r="GB30" s="35"/>
      <c r="GC30" s="35"/>
      <c r="GD30" s="35"/>
      <c r="GE30" s="35"/>
      <c r="GF30" s="35"/>
      <c r="GG30" s="35"/>
      <c r="GH30" s="35"/>
      <c r="GI30" s="35"/>
      <c r="GJ30" s="35"/>
      <c r="GK30" s="35"/>
      <c r="GL30" s="35"/>
      <c r="GM30" s="35"/>
      <c r="GN30" s="35"/>
      <c r="GO30" s="35"/>
      <c r="GP30" s="35"/>
      <c r="GQ30" s="35"/>
      <c r="GR30" s="35"/>
      <c r="GS30" s="35"/>
      <c r="GT30" s="35"/>
      <c r="GU30" s="35"/>
      <c r="GV30" s="35"/>
      <c r="GW30" s="35"/>
      <c r="GX30" s="35"/>
      <c r="GY30" s="35"/>
      <c r="GZ30" s="35"/>
      <c r="HA30" s="35"/>
      <c r="HB30" s="35"/>
      <c r="HC30" s="35"/>
      <c r="HD30" s="35"/>
      <c r="HE30" s="35"/>
      <c r="HF30" s="35"/>
      <c r="HG30" s="35"/>
      <c r="HH30" s="35"/>
      <c r="HI30" s="35"/>
      <c r="HJ30" s="35"/>
      <c r="HK30" s="35"/>
      <c r="HL30" s="35"/>
      <c r="HM30" s="35"/>
      <c r="HN30" s="35"/>
      <c r="HO30" s="35"/>
      <c r="HP30" s="35"/>
      <c r="HQ30" s="35"/>
      <c r="HR30" s="35"/>
      <c r="HS30" s="35"/>
      <c r="HT30" s="35"/>
      <c r="HU30" s="35"/>
      <c r="HV30" s="35"/>
      <c r="HW30" s="35"/>
      <c r="HX30" s="35"/>
      <c r="HY30" s="35"/>
      <c r="HZ30" s="35"/>
      <c r="IA30" s="35"/>
      <c r="IB30" s="35"/>
      <c r="IC30" s="35"/>
      <c r="ID30" s="35"/>
      <c r="IE30" s="35"/>
      <c r="IF30" s="35"/>
      <c r="IG30" s="35"/>
      <c r="IH30" s="35"/>
      <c r="II30" s="35"/>
      <c r="IJ30" s="35"/>
      <c r="IK30" s="35"/>
      <c r="IL30" s="35"/>
      <c r="IM30" s="35"/>
      <c r="IN30" s="35"/>
    </row>
    <row r="31" spans="1:248" ht="31.5" x14ac:dyDescent="0.25">
      <c r="A31" s="23"/>
      <c r="B31" s="24" t="s">
        <v>54</v>
      </c>
      <c r="C31" s="33" t="s">
        <v>9</v>
      </c>
      <c r="D31" s="33" t="s">
        <v>10</v>
      </c>
      <c r="E31" s="33" t="s">
        <v>41</v>
      </c>
      <c r="F31" s="33" t="s">
        <v>11</v>
      </c>
      <c r="G31" s="33" t="s">
        <v>10</v>
      </c>
      <c r="H31" s="33" t="s">
        <v>12</v>
      </c>
      <c r="I31" s="33" t="s">
        <v>13</v>
      </c>
      <c r="J31" s="33" t="s">
        <v>55</v>
      </c>
      <c r="K31" s="34">
        <f>K32</f>
        <v>4154791176.0500002</v>
      </c>
      <c r="L31" s="36"/>
      <c r="M31" s="16"/>
      <c r="N31" s="34">
        <f t="shared" si="3"/>
        <v>3887831361.7399998</v>
      </c>
      <c r="O31" s="34">
        <f t="shared" si="3"/>
        <v>4011420202.0300002</v>
      </c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5"/>
      <c r="BW31" s="35"/>
      <c r="BX31" s="35"/>
      <c r="BY31" s="35"/>
      <c r="BZ31" s="35"/>
      <c r="CA31" s="35"/>
      <c r="CB31" s="35"/>
      <c r="CC31" s="35"/>
      <c r="CD31" s="35"/>
      <c r="CE31" s="35"/>
      <c r="CF31" s="35"/>
      <c r="CG31" s="35"/>
      <c r="CH31" s="35"/>
      <c r="CI31" s="35"/>
      <c r="CJ31" s="35"/>
      <c r="CK31" s="35"/>
      <c r="CL31" s="35"/>
      <c r="CM31" s="35"/>
      <c r="CN31" s="35"/>
      <c r="CO31" s="35"/>
      <c r="CP31" s="35"/>
      <c r="CQ31" s="35"/>
      <c r="CR31" s="35"/>
      <c r="CS31" s="35"/>
      <c r="CT31" s="35"/>
      <c r="CU31" s="35"/>
      <c r="CV31" s="35"/>
      <c r="CW31" s="35"/>
      <c r="CX31" s="35"/>
      <c r="CY31" s="35"/>
      <c r="CZ31" s="35"/>
      <c r="DA31" s="35"/>
      <c r="DB31" s="35"/>
      <c r="DC31" s="35"/>
      <c r="DD31" s="35"/>
      <c r="DE31" s="35"/>
      <c r="DF31" s="35"/>
      <c r="DG31" s="35"/>
      <c r="DH31" s="35"/>
      <c r="DI31" s="35"/>
      <c r="DJ31" s="35"/>
      <c r="DK31" s="35"/>
      <c r="DL31" s="35"/>
      <c r="DM31" s="35"/>
      <c r="DN31" s="35"/>
      <c r="DO31" s="35"/>
      <c r="DP31" s="35"/>
      <c r="DQ31" s="35"/>
      <c r="DR31" s="35"/>
      <c r="DS31" s="35"/>
      <c r="DT31" s="35"/>
      <c r="DU31" s="35"/>
      <c r="DV31" s="35"/>
      <c r="DW31" s="35"/>
      <c r="DX31" s="35"/>
      <c r="DY31" s="35"/>
      <c r="DZ31" s="35"/>
      <c r="EA31" s="35"/>
      <c r="EB31" s="35"/>
      <c r="EC31" s="35"/>
      <c r="ED31" s="35"/>
      <c r="EE31" s="35"/>
      <c r="EF31" s="35"/>
      <c r="EG31" s="35"/>
      <c r="EH31" s="35"/>
      <c r="EI31" s="35"/>
      <c r="EJ31" s="35"/>
      <c r="EK31" s="35"/>
      <c r="EL31" s="35"/>
      <c r="EM31" s="35"/>
      <c r="EN31" s="35"/>
      <c r="EO31" s="35"/>
      <c r="EP31" s="35"/>
      <c r="EQ31" s="35"/>
      <c r="ER31" s="35"/>
      <c r="ES31" s="35"/>
      <c r="ET31" s="35"/>
      <c r="EU31" s="35"/>
      <c r="EV31" s="35"/>
      <c r="EW31" s="35"/>
      <c r="EX31" s="35"/>
      <c r="EY31" s="35"/>
      <c r="EZ31" s="35"/>
      <c r="FA31" s="35"/>
      <c r="FB31" s="35"/>
      <c r="FC31" s="35"/>
      <c r="FD31" s="35"/>
      <c r="FE31" s="35"/>
      <c r="FF31" s="35"/>
      <c r="FG31" s="35"/>
      <c r="FH31" s="35"/>
      <c r="FI31" s="35"/>
      <c r="FJ31" s="35"/>
      <c r="FK31" s="35"/>
      <c r="FL31" s="35"/>
      <c r="FM31" s="35"/>
      <c r="FN31" s="35"/>
      <c r="FO31" s="35"/>
      <c r="FP31" s="35"/>
      <c r="FQ31" s="35"/>
      <c r="FR31" s="35"/>
      <c r="FS31" s="35"/>
      <c r="FT31" s="35"/>
      <c r="FU31" s="35"/>
      <c r="FV31" s="35"/>
      <c r="FW31" s="35"/>
      <c r="FX31" s="35"/>
      <c r="FY31" s="35"/>
      <c r="FZ31" s="35"/>
      <c r="GA31" s="35"/>
      <c r="GB31" s="35"/>
      <c r="GC31" s="35"/>
      <c r="GD31" s="35"/>
      <c r="GE31" s="35"/>
      <c r="GF31" s="35"/>
      <c r="GG31" s="35"/>
      <c r="GH31" s="35"/>
      <c r="GI31" s="35"/>
      <c r="GJ31" s="35"/>
      <c r="GK31" s="35"/>
      <c r="GL31" s="35"/>
      <c r="GM31" s="35"/>
      <c r="GN31" s="35"/>
      <c r="GO31" s="35"/>
      <c r="GP31" s="35"/>
      <c r="GQ31" s="35"/>
      <c r="GR31" s="35"/>
      <c r="GS31" s="35"/>
      <c r="GT31" s="35"/>
      <c r="GU31" s="35"/>
      <c r="GV31" s="35"/>
      <c r="GW31" s="35"/>
      <c r="GX31" s="35"/>
      <c r="GY31" s="35"/>
      <c r="GZ31" s="35"/>
      <c r="HA31" s="35"/>
      <c r="HB31" s="35"/>
      <c r="HC31" s="35"/>
      <c r="HD31" s="35"/>
      <c r="HE31" s="35"/>
      <c r="HF31" s="35"/>
      <c r="HG31" s="35"/>
      <c r="HH31" s="35"/>
      <c r="HI31" s="35"/>
      <c r="HJ31" s="35"/>
      <c r="HK31" s="35"/>
      <c r="HL31" s="35"/>
      <c r="HM31" s="35"/>
      <c r="HN31" s="35"/>
      <c r="HO31" s="35"/>
      <c r="HP31" s="35"/>
      <c r="HQ31" s="35"/>
      <c r="HR31" s="35"/>
      <c r="HS31" s="35"/>
      <c r="HT31" s="35"/>
      <c r="HU31" s="35"/>
      <c r="HV31" s="35"/>
      <c r="HW31" s="35"/>
      <c r="HX31" s="35"/>
      <c r="HY31" s="35"/>
      <c r="HZ31" s="35"/>
      <c r="IA31" s="35"/>
      <c r="IB31" s="35"/>
      <c r="IC31" s="35"/>
      <c r="ID31" s="35"/>
      <c r="IE31" s="35"/>
      <c r="IF31" s="35"/>
      <c r="IG31" s="35"/>
      <c r="IH31" s="35"/>
      <c r="II31" s="35"/>
      <c r="IJ31" s="35"/>
      <c r="IK31" s="35"/>
      <c r="IL31" s="35"/>
      <c r="IM31" s="35"/>
      <c r="IN31" s="35"/>
    </row>
    <row r="32" spans="1:248" ht="47.25" x14ac:dyDescent="0.25">
      <c r="A32" s="23"/>
      <c r="B32" s="24" t="s">
        <v>56</v>
      </c>
      <c r="C32" s="33" t="s">
        <v>9</v>
      </c>
      <c r="D32" s="33" t="s">
        <v>10</v>
      </c>
      <c r="E32" s="33" t="s">
        <v>41</v>
      </c>
      <c r="F32" s="33" t="s">
        <v>11</v>
      </c>
      <c r="G32" s="33" t="s">
        <v>10</v>
      </c>
      <c r="H32" s="33" t="s">
        <v>19</v>
      </c>
      <c r="I32" s="33" t="s">
        <v>13</v>
      </c>
      <c r="J32" s="33" t="s">
        <v>55</v>
      </c>
      <c r="K32" s="37">
        <f>K13+3953996046.05</f>
        <v>4154791176.0500002</v>
      </c>
      <c r="L32" s="36"/>
      <c r="M32" s="16"/>
      <c r="N32" s="37">
        <f>N13+3711782491.74</f>
        <v>3887831361.7399998</v>
      </c>
      <c r="O32" s="37">
        <f>O13+3725471332.03</f>
        <v>4011420202.0300002</v>
      </c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  <c r="BM32" s="35"/>
      <c r="BN32" s="35"/>
      <c r="BO32" s="35"/>
      <c r="BP32" s="35"/>
      <c r="BQ32" s="35"/>
      <c r="BR32" s="35"/>
      <c r="BS32" s="35"/>
      <c r="BT32" s="35"/>
      <c r="BU32" s="35"/>
      <c r="BV32" s="35"/>
      <c r="BW32" s="35"/>
      <c r="BX32" s="35"/>
      <c r="BY32" s="35"/>
      <c r="BZ32" s="35"/>
      <c r="CA32" s="35"/>
      <c r="CB32" s="35"/>
      <c r="CC32" s="35"/>
      <c r="CD32" s="35"/>
      <c r="CE32" s="35"/>
      <c r="CF32" s="35"/>
      <c r="CG32" s="35"/>
      <c r="CH32" s="35"/>
      <c r="CI32" s="35"/>
      <c r="CJ32" s="35"/>
      <c r="CK32" s="35"/>
      <c r="CL32" s="35"/>
      <c r="CM32" s="35"/>
      <c r="CN32" s="35"/>
      <c r="CO32" s="35"/>
      <c r="CP32" s="35"/>
      <c r="CQ32" s="35"/>
      <c r="CR32" s="35"/>
      <c r="CS32" s="35"/>
      <c r="CT32" s="35"/>
      <c r="CU32" s="35"/>
      <c r="CV32" s="35"/>
      <c r="CW32" s="35"/>
      <c r="CX32" s="35"/>
      <c r="CY32" s="35"/>
      <c r="CZ32" s="35"/>
      <c r="DA32" s="35"/>
      <c r="DB32" s="35"/>
      <c r="DC32" s="35"/>
      <c r="DD32" s="35"/>
      <c r="DE32" s="35"/>
      <c r="DF32" s="35"/>
      <c r="DG32" s="35"/>
      <c r="DH32" s="35"/>
      <c r="DI32" s="35"/>
      <c r="DJ32" s="35"/>
      <c r="DK32" s="35"/>
      <c r="DL32" s="35"/>
      <c r="DM32" s="35"/>
      <c r="DN32" s="35"/>
      <c r="DO32" s="35"/>
      <c r="DP32" s="35"/>
      <c r="DQ32" s="35"/>
      <c r="DR32" s="35"/>
      <c r="DS32" s="35"/>
      <c r="DT32" s="35"/>
      <c r="DU32" s="35"/>
      <c r="DV32" s="35"/>
      <c r="DW32" s="35"/>
      <c r="DX32" s="35"/>
      <c r="DY32" s="35"/>
      <c r="DZ32" s="35"/>
      <c r="EA32" s="35"/>
      <c r="EB32" s="35"/>
      <c r="EC32" s="35"/>
      <c r="ED32" s="35"/>
      <c r="EE32" s="35"/>
      <c r="EF32" s="35"/>
      <c r="EG32" s="35"/>
      <c r="EH32" s="35"/>
      <c r="EI32" s="35"/>
      <c r="EJ32" s="35"/>
      <c r="EK32" s="35"/>
      <c r="EL32" s="35"/>
      <c r="EM32" s="35"/>
      <c r="EN32" s="35"/>
      <c r="EO32" s="35"/>
      <c r="EP32" s="35"/>
      <c r="EQ32" s="35"/>
      <c r="ER32" s="35"/>
      <c r="ES32" s="35"/>
      <c r="ET32" s="35"/>
      <c r="EU32" s="35"/>
      <c r="EV32" s="35"/>
      <c r="EW32" s="35"/>
      <c r="EX32" s="35"/>
      <c r="EY32" s="35"/>
      <c r="EZ32" s="35"/>
      <c r="FA32" s="35"/>
      <c r="FB32" s="35"/>
      <c r="FC32" s="35"/>
      <c r="FD32" s="35"/>
      <c r="FE32" s="35"/>
      <c r="FF32" s="35"/>
      <c r="FG32" s="35"/>
      <c r="FH32" s="35"/>
      <c r="FI32" s="35"/>
      <c r="FJ32" s="35"/>
      <c r="FK32" s="35"/>
      <c r="FL32" s="35"/>
      <c r="FM32" s="35"/>
      <c r="FN32" s="35"/>
      <c r="FO32" s="35"/>
      <c r="FP32" s="35"/>
      <c r="FQ32" s="35"/>
      <c r="FR32" s="35"/>
      <c r="FS32" s="35"/>
      <c r="FT32" s="35"/>
      <c r="FU32" s="35"/>
      <c r="FV32" s="35"/>
      <c r="FW32" s="35"/>
      <c r="FX32" s="35"/>
      <c r="FY32" s="35"/>
      <c r="FZ32" s="35"/>
      <c r="GA32" s="35"/>
      <c r="GB32" s="35"/>
      <c r="GC32" s="35"/>
      <c r="GD32" s="35"/>
      <c r="GE32" s="35"/>
      <c r="GF32" s="35"/>
      <c r="GG32" s="35"/>
      <c r="GH32" s="35"/>
      <c r="GI32" s="35"/>
      <c r="GJ32" s="35"/>
      <c r="GK32" s="35"/>
      <c r="GL32" s="35"/>
      <c r="GM32" s="35"/>
      <c r="GN32" s="35"/>
      <c r="GO32" s="35"/>
      <c r="GP32" s="35"/>
      <c r="GQ32" s="35"/>
      <c r="GR32" s="35"/>
      <c r="GS32" s="35"/>
      <c r="GT32" s="35"/>
      <c r="GU32" s="35"/>
      <c r="GV32" s="35"/>
      <c r="GW32" s="35"/>
      <c r="GX32" s="35"/>
      <c r="GY32" s="35"/>
      <c r="GZ32" s="35"/>
      <c r="HA32" s="35"/>
      <c r="HB32" s="35"/>
      <c r="HC32" s="35"/>
      <c r="HD32" s="35"/>
      <c r="HE32" s="35"/>
      <c r="HF32" s="35"/>
      <c r="HG32" s="35"/>
      <c r="HH32" s="35"/>
      <c r="HI32" s="35"/>
      <c r="HJ32" s="35"/>
      <c r="HK32" s="35"/>
      <c r="HL32" s="35"/>
      <c r="HM32" s="35"/>
      <c r="HN32" s="35"/>
      <c r="HO32" s="35"/>
      <c r="HP32" s="35"/>
      <c r="HQ32" s="35"/>
      <c r="HR32" s="35"/>
      <c r="HS32" s="35"/>
      <c r="HT32" s="35"/>
      <c r="HU32" s="35"/>
      <c r="HV32" s="35"/>
      <c r="HW32" s="35"/>
      <c r="HX32" s="35"/>
      <c r="HY32" s="35"/>
      <c r="HZ32" s="35"/>
      <c r="IA32" s="35"/>
      <c r="IB32" s="35"/>
      <c r="IC32" s="35"/>
      <c r="ID32" s="35"/>
      <c r="IE32" s="35"/>
      <c r="IF32" s="35"/>
      <c r="IG32" s="35"/>
      <c r="IH32" s="35"/>
      <c r="II32" s="35"/>
      <c r="IJ32" s="35"/>
      <c r="IK32" s="35"/>
      <c r="IL32" s="35"/>
      <c r="IM32" s="35"/>
      <c r="IN32" s="35"/>
    </row>
    <row r="33" spans="1:248" ht="31.5" x14ac:dyDescent="0.25">
      <c r="A33" s="29" t="s">
        <v>57</v>
      </c>
      <c r="B33" s="24" t="s">
        <v>58</v>
      </c>
      <c r="C33" s="33" t="s">
        <v>9</v>
      </c>
      <c r="D33" s="33" t="s">
        <v>10</v>
      </c>
      <c r="E33" s="33" t="s">
        <v>41</v>
      </c>
      <c r="F33" s="33" t="s">
        <v>12</v>
      </c>
      <c r="G33" s="33" t="s">
        <v>12</v>
      </c>
      <c r="H33" s="33" t="s">
        <v>12</v>
      </c>
      <c r="I33" s="33" t="s">
        <v>13</v>
      </c>
      <c r="J33" s="33" t="s">
        <v>43</v>
      </c>
      <c r="K33" s="37">
        <f>K34</f>
        <v>4154791176.0500002</v>
      </c>
      <c r="L33" s="36"/>
      <c r="M33" s="16"/>
      <c r="N33" s="37">
        <f t="shared" ref="N33:O35" si="4">N34</f>
        <v>3887831361.7399998</v>
      </c>
      <c r="O33" s="37">
        <f t="shared" si="4"/>
        <v>4011420202.0300002</v>
      </c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5"/>
      <c r="BN33" s="35"/>
      <c r="BO33" s="35"/>
      <c r="BP33" s="35"/>
      <c r="BQ33" s="35"/>
      <c r="BR33" s="35"/>
      <c r="BS33" s="35"/>
      <c r="BT33" s="35"/>
      <c r="BU33" s="35"/>
      <c r="BV33" s="35"/>
      <c r="BW33" s="35"/>
      <c r="BX33" s="35"/>
      <c r="BY33" s="35"/>
      <c r="BZ33" s="35"/>
      <c r="CA33" s="35"/>
      <c r="CB33" s="35"/>
      <c r="CC33" s="35"/>
      <c r="CD33" s="35"/>
      <c r="CE33" s="35"/>
      <c r="CF33" s="35"/>
      <c r="CG33" s="35"/>
      <c r="CH33" s="35"/>
      <c r="CI33" s="35"/>
      <c r="CJ33" s="35"/>
      <c r="CK33" s="35"/>
      <c r="CL33" s="35"/>
      <c r="CM33" s="35"/>
      <c r="CN33" s="35"/>
      <c r="CO33" s="35"/>
      <c r="CP33" s="35"/>
      <c r="CQ33" s="35"/>
      <c r="CR33" s="35"/>
      <c r="CS33" s="35"/>
      <c r="CT33" s="35"/>
      <c r="CU33" s="35"/>
      <c r="CV33" s="35"/>
      <c r="CW33" s="35"/>
      <c r="CX33" s="35"/>
      <c r="CY33" s="35"/>
      <c r="CZ33" s="35"/>
      <c r="DA33" s="35"/>
      <c r="DB33" s="35"/>
      <c r="DC33" s="35"/>
      <c r="DD33" s="35"/>
      <c r="DE33" s="35"/>
      <c r="DF33" s="35"/>
      <c r="DG33" s="35"/>
      <c r="DH33" s="35"/>
      <c r="DI33" s="35"/>
      <c r="DJ33" s="35"/>
      <c r="DK33" s="35"/>
      <c r="DL33" s="35"/>
      <c r="DM33" s="35"/>
      <c r="DN33" s="35"/>
      <c r="DO33" s="35"/>
      <c r="DP33" s="35"/>
      <c r="DQ33" s="35"/>
      <c r="DR33" s="35"/>
      <c r="DS33" s="35"/>
      <c r="DT33" s="35"/>
      <c r="DU33" s="35"/>
      <c r="DV33" s="35"/>
      <c r="DW33" s="35"/>
      <c r="DX33" s="35"/>
      <c r="DY33" s="35"/>
      <c r="DZ33" s="35"/>
      <c r="EA33" s="35"/>
      <c r="EB33" s="35"/>
      <c r="EC33" s="35"/>
      <c r="ED33" s="35"/>
      <c r="EE33" s="35"/>
      <c r="EF33" s="35"/>
      <c r="EG33" s="35"/>
      <c r="EH33" s="35"/>
      <c r="EI33" s="35"/>
      <c r="EJ33" s="35"/>
      <c r="EK33" s="35"/>
      <c r="EL33" s="35"/>
      <c r="EM33" s="35"/>
      <c r="EN33" s="35"/>
      <c r="EO33" s="35"/>
      <c r="EP33" s="35"/>
      <c r="EQ33" s="35"/>
      <c r="ER33" s="35"/>
      <c r="ES33" s="35"/>
      <c r="ET33" s="35"/>
      <c r="EU33" s="35"/>
      <c r="EV33" s="35"/>
      <c r="EW33" s="35"/>
      <c r="EX33" s="35"/>
      <c r="EY33" s="35"/>
      <c r="EZ33" s="35"/>
      <c r="FA33" s="35"/>
      <c r="FB33" s="35"/>
      <c r="FC33" s="35"/>
      <c r="FD33" s="35"/>
      <c r="FE33" s="35"/>
      <c r="FF33" s="35"/>
      <c r="FG33" s="35"/>
      <c r="FH33" s="35"/>
      <c r="FI33" s="35"/>
      <c r="FJ33" s="35"/>
      <c r="FK33" s="35"/>
      <c r="FL33" s="35"/>
      <c r="FM33" s="35"/>
      <c r="FN33" s="35"/>
      <c r="FO33" s="35"/>
      <c r="FP33" s="35"/>
      <c r="FQ33" s="35"/>
      <c r="FR33" s="35"/>
      <c r="FS33" s="35"/>
      <c r="FT33" s="35"/>
      <c r="FU33" s="35"/>
      <c r="FV33" s="35"/>
      <c r="FW33" s="35"/>
      <c r="FX33" s="35"/>
      <c r="FY33" s="35"/>
      <c r="FZ33" s="35"/>
      <c r="GA33" s="35"/>
      <c r="GB33" s="35"/>
      <c r="GC33" s="35"/>
      <c r="GD33" s="35"/>
      <c r="GE33" s="35"/>
      <c r="GF33" s="35"/>
      <c r="GG33" s="35"/>
      <c r="GH33" s="35"/>
      <c r="GI33" s="35"/>
      <c r="GJ33" s="35"/>
      <c r="GK33" s="35"/>
      <c r="GL33" s="35"/>
      <c r="GM33" s="35"/>
      <c r="GN33" s="35"/>
      <c r="GO33" s="35"/>
      <c r="GP33" s="35"/>
      <c r="GQ33" s="35"/>
      <c r="GR33" s="35"/>
      <c r="GS33" s="35"/>
      <c r="GT33" s="35"/>
      <c r="GU33" s="35"/>
      <c r="GV33" s="35"/>
      <c r="GW33" s="35"/>
      <c r="GX33" s="35"/>
      <c r="GY33" s="35"/>
      <c r="GZ33" s="35"/>
      <c r="HA33" s="35"/>
      <c r="HB33" s="35"/>
      <c r="HC33" s="35"/>
      <c r="HD33" s="35"/>
      <c r="HE33" s="35"/>
      <c r="HF33" s="35"/>
      <c r="HG33" s="35"/>
      <c r="HH33" s="35"/>
      <c r="HI33" s="35"/>
      <c r="HJ33" s="35"/>
      <c r="HK33" s="35"/>
      <c r="HL33" s="35"/>
      <c r="HM33" s="35"/>
      <c r="HN33" s="35"/>
      <c r="HO33" s="35"/>
      <c r="HP33" s="35"/>
      <c r="HQ33" s="35"/>
      <c r="HR33" s="35"/>
      <c r="HS33" s="35"/>
      <c r="HT33" s="35"/>
      <c r="HU33" s="35"/>
      <c r="HV33" s="35"/>
      <c r="HW33" s="35"/>
      <c r="HX33" s="35"/>
      <c r="HY33" s="35"/>
      <c r="HZ33" s="35"/>
      <c r="IA33" s="35"/>
      <c r="IB33" s="35"/>
      <c r="IC33" s="35"/>
      <c r="ID33" s="35"/>
      <c r="IE33" s="35"/>
      <c r="IF33" s="35"/>
      <c r="IG33" s="35"/>
      <c r="IH33" s="35"/>
      <c r="II33" s="35"/>
      <c r="IJ33" s="35"/>
      <c r="IK33" s="35"/>
      <c r="IL33" s="35"/>
      <c r="IM33" s="35"/>
      <c r="IN33" s="35"/>
    </row>
    <row r="34" spans="1:248" ht="31.5" x14ac:dyDescent="0.25">
      <c r="A34" s="23"/>
      <c r="B34" s="24" t="s">
        <v>59</v>
      </c>
      <c r="C34" s="33" t="s">
        <v>9</v>
      </c>
      <c r="D34" s="33" t="s">
        <v>10</v>
      </c>
      <c r="E34" s="33" t="s">
        <v>41</v>
      </c>
      <c r="F34" s="33" t="s">
        <v>11</v>
      </c>
      <c r="G34" s="33" t="s">
        <v>12</v>
      </c>
      <c r="H34" s="33" t="s">
        <v>12</v>
      </c>
      <c r="I34" s="33" t="s">
        <v>13</v>
      </c>
      <c r="J34" s="33" t="s">
        <v>43</v>
      </c>
      <c r="K34" s="37">
        <f>K35</f>
        <v>4154791176.0500002</v>
      </c>
      <c r="L34" s="36"/>
      <c r="M34" s="16"/>
      <c r="N34" s="37">
        <f t="shared" si="4"/>
        <v>3887831361.7399998</v>
      </c>
      <c r="O34" s="37">
        <f t="shared" si="4"/>
        <v>4011420202.0300002</v>
      </c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5"/>
      <c r="BN34" s="35"/>
      <c r="BO34" s="35"/>
      <c r="BP34" s="35"/>
      <c r="BQ34" s="35"/>
      <c r="BR34" s="35"/>
      <c r="BS34" s="35"/>
      <c r="BT34" s="35"/>
      <c r="BU34" s="35"/>
      <c r="BV34" s="35"/>
      <c r="BW34" s="35"/>
      <c r="BX34" s="35"/>
      <c r="BY34" s="35"/>
      <c r="BZ34" s="35"/>
      <c r="CA34" s="35"/>
      <c r="CB34" s="35"/>
      <c r="CC34" s="35"/>
      <c r="CD34" s="35"/>
      <c r="CE34" s="35"/>
      <c r="CF34" s="35"/>
      <c r="CG34" s="35"/>
      <c r="CH34" s="35"/>
      <c r="CI34" s="35"/>
      <c r="CJ34" s="35"/>
      <c r="CK34" s="35"/>
      <c r="CL34" s="35"/>
      <c r="CM34" s="35"/>
      <c r="CN34" s="35"/>
      <c r="CO34" s="35"/>
      <c r="CP34" s="35"/>
      <c r="CQ34" s="35"/>
      <c r="CR34" s="35"/>
      <c r="CS34" s="35"/>
      <c r="CT34" s="35"/>
      <c r="CU34" s="35"/>
      <c r="CV34" s="35"/>
      <c r="CW34" s="35"/>
      <c r="CX34" s="35"/>
      <c r="CY34" s="35"/>
      <c r="CZ34" s="35"/>
      <c r="DA34" s="35"/>
      <c r="DB34" s="35"/>
      <c r="DC34" s="35"/>
      <c r="DD34" s="35"/>
      <c r="DE34" s="35"/>
      <c r="DF34" s="35"/>
      <c r="DG34" s="35"/>
      <c r="DH34" s="35"/>
      <c r="DI34" s="35"/>
      <c r="DJ34" s="35"/>
      <c r="DK34" s="35"/>
      <c r="DL34" s="35"/>
      <c r="DM34" s="35"/>
      <c r="DN34" s="35"/>
      <c r="DO34" s="35"/>
      <c r="DP34" s="35"/>
      <c r="DQ34" s="35"/>
      <c r="DR34" s="35"/>
      <c r="DS34" s="35"/>
      <c r="DT34" s="35"/>
      <c r="DU34" s="35"/>
      <c r="DV34" s="35"/>
      <c r="DW34" s="35"/>
      <c r="DX34" s="35"/>
      <c r="DY34" s="35"/>
      <c r="DZ34" s="35"/>
      <c r="EA34" s="35"/>
      <c r="EB34" s="35"/>
      <c r="EC34" s="35"/>
      <c r="ED34" s="35"/>
      <c r="EE34" s="35"/>
      <c r="EF34" s="35"/>
      <c r="EG34" s="35"/>
      <c r="EH34" s="35"/>
      <c r="EI34" s="35"/>
      <c r="EJ34" s="35"/>
      <c r="EK34" s="35"/>
      <c r="EL34" s="35"/>
      <c r="EM34" s="35"/>
      <c r="EN34" s="35"/>
      <c r="EO34" s="35"/>
      <c r="EP34" s="35"/>
      <c r="EQ34" s="35"/>
      <c r="ER34" s="35"/>
      <c r="ES34" s="35"/>
      <c r="ET34" s="35"/>
      <c r="EU34" s="35"/>
      <c r="EV34" s="35"/>
      <c r="EW34" s="35"/>
      <c r="EX34" s="35"/>
      <c r="EY34" s="35"/>
      <c r="EZ34" s="35"/>
      <c r="FA34" s="35"/>
      <c r="FB34" s="35"/>
      <c r="FC34" s="35"/>
      <c r="FD34" s="35"/>
      <c r="FE34" s="35"/>
      <c r="FF34" s="35"/>
      <c r="FG34" s="35"/>
      <c r="FH34" s="35"/>
      <c r="FI34" s="35"/>
      <c r="FJ34" s="35"/>
      <c r="FK34" s="35"/>
      <c r="FL34" s="35"/>
      <c r="FM34" s="35"/>
      <c r="FN34" s="35"/>
      <c r="FO34" s="35"/>
      <c r="FP34" s="35"/>
      <c r="FQ34" s="35"/>
      <c r="FR34" s="35"/>
      <c r="FS34" s="35"/>
      <c r="FT34" s="35"/>
      <c r="FU34" s="35"/>
      <c r="FV34" s="35"/>
      <c r="FW34" s="35"/>
      <c r="FX34" s="35"/>
      <c r="FY34" s="35"/>
      <c r="FZ34" s="35"/>
      <c r="GA34" s="35"/>
      <c r="GB34" s="35"/>
      <c r="GC34" s="35"/>
      <c r="GD34" s="35"/>
      <c r="GE34" s="35"/>
      <c r="GF34" s="35"/>
      <c r="GG34" s="35"/>
      <c r="GH34" s="35"/>
      <c r="GI34" s="35"/>
      <c r="GJ34" s="35"/>
      <c r="GK34" s="35"/>
      <c r="GL34" s="35"/>
      <c r="GM34" s="35"/>
      <c r="GN34" s="35"/>
      <c r="GO34" s="35"/>
      <c r="GP34" s="35"/>
      <c r="GQ34" s="35"/>
      <c r="GR34" s="35"/>
      <c r="GS34" s="35"/>
      <c r="GT34" s="35"/>
      <c r="GU34" s="35"/>
      <c r="GV34" s="35"/>
      <c r="GW34" s="35"/>
      <c r="GX34" s="35"/>
      <c r="GY34" s="35"/>
      <c r="GZ34" s="35"/>
      <c r="HA34" s="35"/>
      <c r="HB34" s="35"/>
      <c r="HC34" s="35"/>
      <c r="HD34" s="35"/>
      <c r="HE34" s="35"/>
      <c r="HF34" s="35"/>
      <c r="HG34" s="35"/>
      <c r="HH34" s="35"/>
      <c r="HI34" s="35"/>
      <c r="HJ34" s="35"/>
      <c r="HK34" s="35"/>
      <c r="HL34" s="35"/>
      <c r="HM34" s="35"/>
      <c r="HN34" s="35"/>
      <c r="HO34" s="35"/>
      <c r="HP34" s="35"/>
      <c r="HQ34" s="35"/>
      <c r="HR34" s="35"/>
      <c r="HS34" s="35"/>
      <c r="HT34" s="35"/>
      <c r="HU34" s="35"/>
      <c r="HV34" s="35"/>
      <c r="HW34" s="35"/>
      <c r="HX34" s="35"/>
      <c r="HY34" s="35"/>
      <c r="HZ34" s="35"/>
      <c r="IA34" s="35"/>
      <c r="IB34" s="35"/>
      <c r="IC34" s="35"/>
      <c r="ID34" s="35"/>
      <c r="IE34" s="35"/>
      <c r="IF34" s="35"/>
      <c r="IG34" s="35"/>
      <c r="IH34" s="35"/>
      <c r="II34" s="35"/>
      <c r="IJ34" s="35"/>
      <c r="IK34" s="35"/>
      <c r="IL34" s="35"/>
      <c r="IM34" s="35"/>
      <c r="IN34" s="35"/>
    </row>
    <row r="35" spans="1:248" ht="31.5" x14ac:dyDescent="0.25">
      <c r="A35" s="23"/>
      <c r="B35" s="24" t="s">
        <v>60</v>
      </c>
      <c r="C35" s="33" t="s">
        <v>9</v>
      </c>
      <c r="D35" s="33" t="s">
        <v>10</v>
      </c>
      <c r="E35" s="33" t="s">
        <v>41</v>
      </c>
      <c r="F35" s="33" t="s">
        <v>11</v>
      </c>
      <c r="G35" s="33" t="s">
        <v>10</v>
      </c>
      <c r="H35" s="33" t="s">
        <v>12</v>
      </c>
      <c r="I35" s="33" t="s">
        <v>13</v>
      </c>
      <c r="J35" s="33" t="s">
        <v>61</v>
      </c>
      <c r="K35" s="37">
        <f>K36</f>
        <v>4154791176.0500002</v>
      </c>
      <c r="L35" s="36"/>
      <c r="M35" s="16"/>
      <c r="N35" s="37">
        <f t="shared" si="4"/>
        <v>3887831361.7399998</v>
      </c>
      <c r="O35" s="37">
        <f t="shared" si="4"/>
        <v>4011420202.0300002</v>
      </c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5"/>
      <c r="BR35" s="35"/>
      <c r="BS35" s="35"/>
      <c r="BT35" s="35"/>
      <c r="BU35" s="35"/>
      <c r="BV35" s="35"/>
      <c r="BW35" s="35"/>
      <c r="BX35" s="35"/>
      <c r="BY35" s="35"/>
      <c r="BZ35" s="35"/>
      <c r="CA35" s="35"/>
      <c r="CB35" s="35"/>
      <c r="CC35" s="35"/>
      <c r="CD35" s="35"/>
      <c r="CE35" s="35"/>
      <c r="CF35" s="35"/>
      <c r="CG35" s="35"/>
      <c r="CH35" s="35"/>
      <c r="CI35" s="35"/>
      <c r="CJ35" s="35"/>
      <c r="CK35" s="35"/>
      <c r="CL35" s="35"/>
      <c r="CM35" s="35"/>
      <c r="CN35" s="35"/>
      <c r="CO35" s="35"/>
      <c r="CP35" s="35"/>
      <c r="CQ35" s="35"/>
      <c r="CR35" s="35"/>
      <c r="CS35" s="35"/>
      <c r="CT35" s="35"/>
      <c r="CU35" s="35"/>
      <c r="CV35" s="35"/>
      <c r="CW35" s="35"/>
      <c r="CX35" s="35"/>
      <c r="CY35" s="35"/>
      <c r="CZ35" s="35"/>
      <c r="DA35" s="35"/>
      <c r="DB35" s="35"/>
      <c r="DC35" s="35"/>
      <c r="DD35" s="35"/>
      <c r="DE35" s="35"/>
      <c r="DF35" s="35"/>
      <c r="DG35" s="35"/>
      <c r="DH35" s="35"/>
      <c r="DI35" s="35"/>
      <c r="DJ35" s="35"/>
      <c r="DK35" s="35"/>
      <c r="DL35" s="35"/>
      <c r="DM35" s="35"/>
      <c r="DN35" s="35"/>
      <c r="DO35" s="35"/>
      <c r="DP35" s="35"/>
      <c r="DQ35" s="35"/>
      <c r="DR35" s="35"/>
      <c r="DS35" s="35"/>
      <c r="DT35" s="35"/>
      <c r="DU35" s="35"/>
      <c r="DV35" s="35"/>
      <c r="DW35" s="35"/>
      <c r="DX35" s="35"/>
      <c r="DY35" s="35"/>
      <c r="DZ35" s="35"/>
      <c r="EA35" s="35"/>
      <c r="EB35" s="35"/>
      <c r="EC35" s="35"/>
      <c r="ED35" s="35"/>
      <c r="EE35" s="35"/>
      <c r="EF35" s="35"/>
      <c r="EG35" s="35"/>
      <c r="EH35" s="35"/>
      <c r="EI35" s="35"/>
      <c r="EJ35" s="35"/>
      <c r="EK35" s="35"/>
      <c r="EL35" s="35"/>
      <c r="EM35" s="35"/>
      <c r="EN35" s="35"/>
      <c r="EO35" s="35"/>
      <c r="EP35" s="35"/>
      <c r="EQ35" s="35"/>
      <c r="ER35" s="35"/>
      <c r="ES35" s="35"/>
      <c r="ET35" s="35"/>
      <c r="EU35" s="35"/>
      <c r="EV35" s="35"/>
      <c r="EW35" s="35"/>
      <c r="EX35" s="35"/>
      <c r="EY35" s="35"/>
      <c r="EZ35" s="35"/>
      <c r="FA35" s="35"/>
      <c r="FB35" s="35"/>
      <c r="FC35" s="35"/>
      <c r="FD35" s="35"/>
      <c r="FE35" s="35"/>
      <c r="FF35" s="35"/>
      <c r="FG35" s="35"/>
      <c r="FH35" s="35"/>
      <c r="FI35" s="35"/>
      <c r="FJ35" s="35"/>
      <c r="FK35" s="35"/>
      <c r="FL35" s="35"/>
      <c r="FM35" s="35"/>
      <c r="FN35" s="35"/>
      <c r="FO35" s="35"/>
      <c r="FP35" s="35"/>
      <c r="FQ35" s="35"/>
      <c r="FR35" s="35"/>
      <c r="FS35" s="35"/>
      <c r="FT35" s="35"/>
      <c r="FU35" s="35"/>
      <c r="FV35" s="35"/>
      <c r="FW35" s="35"/>
      <c r="FX35" s="35"/>
      <c r="FY35" s="35"/>
      <c r="FZ35" s="35"/>
      <c r="GA35" s="35"/>
      <c r="GB35" s="35"/>
      <c r="GC35" s="35"/>
      <c r="GD35" s="35"/>
      <c r="GE35" s="35"/>
      <c r="GF35" s="35"/>
      <c r="GG35" s="35"/>
      <c r="GH35" s="35"/>
      <c r="GI35" s="35"/>
      <c r="GJ35" s="35"/>
      <c r="GK35" s="35"/>
      <c r="GL35" s="35"/>
      <c r="GM35" s="35"/>
      <c r="GN35" s="35"/>
      <c r="GO35" s="35"/>
      <c r="GP35" s="35"/>
      <c r="GQ35" s="35"/>
      <c r="GR35" s="35"/>
      <c r="GS35" s="35"/>
      <c r="GT35" s="35"/>
      <c r="GU35" s="35"/>
      <c r="GV35" s="35"/>
      <c r="GW35" s="35"/>
      <c r="GX35" s="35"/>
      <c r="GY35" s="35"/>
      <c r="GZ35" s="35"/>
      <c r="HA35" s="35"/>
      <c r="HB35" s="35"/>
      <c r="HC35" s="35"/>
      <c r="HD35" s="35"/>
      <c r="HE35" s="35"/>
      <c r="HF35" s="35"/>
      <c r="HG35" s="35"/>
      <c r="HH35" s="35"/>
      <c r="HI35" s="35"/>
      <c r="HJ35" s="35"/>
      <c r="HK35" s="35"/>
      <c r="HL35" s="35"/>
      <c r="HM35" s="35"/>
      <c r="HN35" s="35"/>
      <c r="HO35" s="35"/>
      <c r="HP35" s="35"/>
      <c r="HQ35" s="35"/>
      <c r="HR35" s="35"/>
      <c r="HS35" s="35"/>
      <c r="HT35" s="35"/>
      <c r="HU35" s="35"/>
      <c r="HV35" s="35"/>
      <c r="HW35" s="35"/>
      <c r="HX35" s="35"/>
      <c r="HY35" s="35"/>
      <c r="HZ35" s="35"/>
      <c r="IA35" s="35"/>
      <c r="IB35" s="35"/>
      <c r="IC35" s="35"/>
      <c r="ID35" s="35"/>
      <c r="IE35" s="35"/>
      <c r="IF35" s="35"/>
      <c r="IG35" s="35"/>
      <c r="IH35" s="35"/>
      <c r="II35" s="35"/>
      <c r="IJ35" s="35"/>
      <c r="IK35" s="35"/>
      <c r="IL35" s="35"/>
      <c r="IM35" s="35"/>
      <c r="IN35" s="35"/>
    </row>
    <row r="36" spans="1:248" ht="47.25" x14ac:dyDescent="0.25">
      <c r="A36" s="23"/>
      <c r="B36" s="24" t="s">
        <v>62</v>
      </c>
      <c r="C36" s="33" t="s">
        <v>9</v>
      </c>
      <c r="D36" s="33" t="s">
        <v>10</v>
      </c>
      <c r="E36" s="33" t="s">
        <v>41</v>
      </c>
      <c r="F36" s="33" t="s">
        <v>11</v>
      </c>
      <c r="G36" s="33" t="s">
        <v>10</v>
      </c>
      <c r="H36" s="33" t="s">
        <v>19</v>
      </c>
      <c r="I36" s="33" t="s">
        <v>13</v>
      </c>
      <c r="J36" s="33" t="s">
        <v>61</v>
      </c>
      <c r="K36" s="37">
        <f>K16+K22+4063896046.05</f>
        <v>4154791176.0500002</v>
      </c>
      <c r="L36" s="36"/>
      <c r="M36" s="16"/>
      <c r="N36" s="37">
        <f>N16+N22+3711782491.74</f>
        <v>3887831361.7399998</v>
      </c>
      <c r="O36" s="37">
        <f>O22+O16+3725471332.03</f>
        <v>4011420202.0300002</v>
      </c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5"/>
      <c r="BK36" s="35"/>
      <c r="BL36" s="35"/>
      <c r="BM36" s="35"/>
      <c r="BN36" s="35"/>
      <c r="BO36" s="35"/>
      <c r="BP36" s="35"/>
      <c r="BQ36" s="35"/>
      <c r="BR36" s="35"/>
      <c r="BS36" s="35"/>
      <c r="BT36" s="35"/>
      <c r="BU36" s="35"/>
      <c r="BV36" s="35"/>
      <c r="BW36" s="35"/>
      <c r="BX36" s="35"/>
      <c r="BY36" s="35"/>
      <c r="BZ36" s="35"/>
      <c r="CA36" s="35"/>
      <c r="CB36" s="35"/>
      <c r="CC36" s="35"/>
      <c r="CD36" s="35"/>
      <c r="CE36" s="35"/>
      <c r="CF36" s="35"/>
      <c r="CG36" s="35"/>
      <c r="CH36" s="35"/>
      <c r="CI36" s="35"/>
      <c r="CJ36" s="35"/>
      <c r="CK36" s="35"/>
      <c r="CL36" s="35"/>
      <c r="CM36" s="35"/>
      <c r="CN36" s="35"/>
      <c r="CO36" s="35"/>
      <c r="CP36" s="35"/>
      <c r="CQ36" s="35"/>
      <c r="CR36" s="35"/>
      <c r="CS36" s="35"/>
      <c r="CT36" s="35"/>
      <c r="CU36" s="35"/>
      <c r="CV36" s="35"/>
      <c r="CW36" s="35"/>
      <c r="CX36" s="35"/>
      <c r="CY36" s="35"/>
      <c r="CZ36" s="35"/>
      <c r="DA36" s="35"/>
      <c r="DB36" s="35"/>
      <c r="DC36" s="35"/>
      <c r="DD36" s="35"/>
      <c r="DE36" s="35"/>
      <c r="DF36" s="35"/>
      <c r="DG36" s="35"/>
      <c r="DH36" s="35"/>
      <c r="DI36" s="35"/>
      <c r="DJ36" s="35"/>
      <c r="DK36" s="35"/>
      <c r="DL36" s="35"/>
      <c r="DM36" s="35"/>
      <c r="DN36" s="35"/>
      <c r="DO36" s="35"/>
      <c r="DP36" s="35"/>
      <c r="DQ36" s="35"/>
      <c r="DR36" s="35"/>
      <c r="DS36" s="35"/>
      <c r="DT36" s="35"/>
      <c r="DU36" s="35"/>
      <c r="DV36" s="35"/>
      <c r="DW36" s="35"/>
      <c r="DX36" s="35"/>
      <c r="DY36" s="35"/>
      <c r="DZ36" s="35"/>
      <c r="EA36" s="35"/>
      <c r="EB36" s="35"/>
      <c r="EC36" s="35"/>
      <c r="ED36" s="35"/>
      <c r="EE36" s="35"/>
      <c r="EF36" s="35"/>
      <c r="EG36" s="35"/>
      <c r="EH36" s="35"/>
      <c r="EI36" s="35"/>
      <c r="EJ36" s="35"/>
      <c r="EK36" s="35"/>
      <c r="EL36" s="35"/>
      <c r="EM36" s="35"/>
      <c r="EN36" s="35"/>
      <c r="EO36" s="35"/>
      <c r="EP36" s="35"/>
      <c r="EQ36" s="35"/>
      <c r="ER36" s="35"/>
      <c r="ES36" s="35"/>
      <c r="ET36" s="35"/>
      <c r="EU36" s="35"/>
      <c r="EV36" s="35"/>
      <c r="EW36" s="35"/>
      <c r="EX36" s="35"/>
      <c r="EY36" s="35"/>
      <c r="EZ36" s="35"/>
      <c r="FA36" s="35"/>
      <c r="FB36" s="35"/>
      <c r="FC36" s="35"/>
      <c r="FD36" s="35"/>
      <c r="FE36" s="35"/>
      <c r="FF36" s="35"/>
      <c r="FG36" s="35"/>
      <c r="FH36" s="35"/>
      <c r="FI36" s="35"/>
      <c r="FJ36" s="35"/>
      <c r="FK36" s="35"/>
      <c r="FL36" s="35"/>
      <c r="FM36" s="35"/>
      <c r="FN36" s="35"/>
      <c r="FO36" s="35"/>
      <c r="FP36" s="35"/>
      <c r="FQ36" s="35"/>
      <c r="FR36" s="35"/>
      <c r="FS36" s="35"/>
      <c r="FT36" s="35"/>
      <c r="FU36" s="35"/>
      <c r="FV36" s="35"/>
      <c r="FW36" s="35"/>
      <c r="FX36" s="35"/>
      <c r="FY36" s="35"/>
      <c r="FZ36" s="35"/>
      <c r="GA36" s="35"/>
      <c r="GB36" s="35"/>
      <c r="GC36" s="35"/>
      <c r="GD36" s="35"/>
      <c r="GE36" s="35"/>
      <c r="GF36" s="35"/>
      <c r="GG36" s="35"/>
      <c r="GH36" s="35"/>
      <c r="GI36" s="35"/>
      <c r="GJ36" s="35"/>
      <c r="GK36" s="35"/>
      <c r="GL36" s="35"/>
      <c r="GM36" s="35"/>
      <c r="GN36" s="35"/>
      <c r="GO36" s="35"/>
      <c r="GP36" s="35"/>
      <c r="GQ36" s="35"/>
      <c r="GR36" s="35"/>
      <c r="GS36" s="35"/>
      <c r="GT36" s="35"/>
      <c r="GU36" s="35"/>
      <c r="GV36" s="35"/>
      <c r="GW36" s="35"/>
      <c r="GX36" s="35"/>
      <c r="GY36" s="35"/>
      <c r="GZ36" s="35"/>
      <c r="HA36" s="35"/>
      <c r="HB36" s="35"/>
      <c r="HC36" s="35"/>
      <c r="HD36" s="35"/>
      <c r="HE36" s="35"/>
      <c r="HF36" s="35"/>
      <c r="HG36" s="35"/>
      <c r="HH36" s="35"/>
      <c r="HI36" s="35"/>
      <c r="HJ36" s="35"/>
      <c r="HK36" s="35"/>
      <c r="HL36" s="35"/>
      <c r="HM36" s="35"/>
      <c r="HN36" s="35"/>
      <c r="HO36" s="35"/>
      <c r="HP36" s="35"/>
      <c r="HQ36" s="35"/>
      <c r="HR36" s="35"/>
      <c r="HS36" s="35"/>
      <c r="HT36" s="35"/>
      <c r="HU36" s="35"/>
      <c r="HV36" s="35"/>
      <c r="HW36" s="35"/>
      <c r="HX36" s="35"/>
      <c r="HY36" s="35"/>
      <c r="HZ36" s="35"/>
      <c r="IA36" s="35"/>
      <c r="IB36" s="35"/>
      <c r="IC36" s="35"/>
      <c r="ID36" s="35"/>
      <c r="IE36" s="35"/>
      <c r="IF36" s="35"/>
      <c r="IG36" s="35"/>
      <c r="IH36" s="35"/>
      <c r="II36" s="35"/>
      <c r="IJ36" s="35"/>
      <c r="IK36" s="35"/>
      <c r="IL36" s="35"/>
      <c r="IM36" s="35"/>
      <c r="IN36" s="35"/>
    </row>
    <row r="37" spans="1:248" ht="47.25" hidden="1" x14ac:dyDescent="0.25">
      <c r="A37" s="29" t="s">
        <v>47</v>
      </c>
      <c r="B37" s="19" t="s">
        <v>37</v>
      </c>
      <c r="C37" s="38" t="s">
        <v>9</v>
      </c>
      <c r="D37" s="38" t="s">
        <v>10</v>
      </c>
      <c r="E37" s="38" t="s">
        <v>38</v>
      </c>
      <c r="F37" s="38" t="s">
        <v>12</v>
      </c>
      <c r="G37" s="38" t="s">
        <v>12</v>
      </c>
      <c r="H37" s="38" t="s">
        <v>12</v>
      </c>
      <c r="I37" s="38" t="s">
        <v>13</v>
      </c>
      <c r="J37" s="38" t="s">
        <v>14</v>
      </c>
      <c r="K37" s="39">
        <f>K38</f>
        <v>0</v>
      </c>
      <c r="L37" s="40"/>
      <c r="M37" s="16"/>
      <c r="N37" s="39">
        <f t="shared" ref="N37:O39" si="5">N38</f>
        <v>0</v>
      </c>
      <c r="O37" s="39">
        <f t="shared" si="5"/>
        <v>0</v>
      </c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A37" s="41"/>
      <c r="BB37" s="41"/>
      <c r="BC37" s="41"/>
      <c r="BD37" s="41"/>
      <c r="BE37" s="41"/>
      <c r="BF37" s="41"/>
      <c r="BG37" s="41"/>
      <c r="BH37" s="41"/>
      <c r="BI37" s="41"/>
      <c r="BJ37" s="41"/>
      <c r="BK37" s="41"/>
      <c r="BL37" s="41"/>
      <c r="BM37" s="41"/>
      <c r="BN37" s="41"/>
      <c r="BO37" s="41"/>
      <c r="BP37" s="41"/>
      <c r="BQ37" s="41"/>
      <c r="BR37" s="41"/>
      <c r="BS37" s="41"/>
      <c r="BT37" s="41"/>
      <c r="BU37" s="41"/>
      <c r="BV37" s="41"/>
      <c r="BW37" s="41"/>
      <c r="BX37" s="41"/>
      <c r="BY37" s="41"/>
      <c r="BZ37" s="41"/>
      <c r="CA37" s="41"/>
      <c r="CB37" s="41"/>
      <c r="CC37" s="41"/>
      <c r="CD37" s="41"/>
      <c r="CE37" s="41"/>
      <c r="CF37" s="41"/>
      <c r="CG37" s="41"/>
      <c r="CH37" s="41"/>
      <c r="CI37" s="41"/>
      <c r="CJ37" s="41"/>
      <c r="CK37" s="41"/>
      <c r="CL37" s="41"/>
      <c r="CM37" s="41"/>
      <c r="CN37" s="41"/>
      <c r="CO37" s="41"/>
      <c r="CP37" s="41"/>
      <c r="CQ37" s="41"/>
      <c r="CR37" s="41"/>
      <c r="CS37" s="41"/>
      <c r="CT37" s="41"/>
      <c r="CU37" s="41"/>
      <c r="CV37" s="41"/>
      <c r="CW37" s="41"/>
      <c r="CX37" s="41"/>
      <c r="CY37" s="41"/>
      <c r="CZ37" s="41"/>
      <c r="DA37" s="41"/>
      <c r="DB37" s="41"/>
      <c r="DC37" s="41"/>
      <c r="DD37" s="41"/>
      <c r="DE37" s="41"/>
      <c r="DF37" s="41"/>
      <c r="DG37" s="41"/>
      <c r="DH37" s="41"/>
      <c r="DI37" s="41"/>
      <c r="DJ37" s="41"/>
      <c r="DK37" s="41"/>
      <c r="DL37" s="41"/>
      <c r="DM37" s="41"/>
      <c r="DN37" s="41"/>
      <c r="DO37" s="41"/>
      <c r="DP37" s="41"/>
      <c r="DQ37" s="41"/>
      <c r="DR37" s="41"/>
      <c r="DS37" s="41"/>
      <c r="DT37" s="41"/>
      <c r="DU37" s="41"/>
      <c r="DV37" s="41"/>
      <c r="DW37" s="41"/>
      <c r="DX37" s="41"/>
      <c r="DY37" s="41"/>
      <c r="DZ37" s="41"/>
      <c r="EA37" s="41"/>
      <c r="EB37" s="41"/>
      <c r="EC37" s="41"/>
      <c r="ED37" s="41"/>
      <c r="EE37" s="41"/>
      <c r="EF37" s="41"/>
      <c r="EG37" s="41"/>
      <c r="EH37" s="41"/>
      <c r="EI37" s="41"/>
      <c r="EJ37" s="41"/>
      <c r="EK37" s="41"/>
      <c r="EL37" s="41"/>
      <c r="EM37" s="41"/>
      <c r="EN37" s="41"/>
      <c r="EO37" s="41"/>
      <c r="EP37" s="41"/>
      <c r="EQ37" s="41"/>
      <c r="ER37" s="41"/>
      <c r="ES37" s="41"/>
      <c r="ET37" s="41"/>
      <c r="EU37" s="41"/>
      <c r="EV37" s="41"/>
      <c r="EW37" s="41"/>
      <c r="EX37" s="41"/>
      <c r="EY37" s="41"/>
      <c r="EZ37" s="41"/>
      <c r="FA37" s="41"/>
      <c r="FB37" s="41"/>
      <c r="FC37" s="41"/>
      <c r="FD37" s="41"/>
      <c r="FE37" s="41"/>
      <c r="FF37" s="41"/>
      <c r="FG37" s="41"/>
      <c r="FH37" s="41"/>
      <c r="FI37" s="41"/>
      <c r="FJ37" s="41"/>
      <c r="FK37" s="41"/>
      <c r="FL37" s="41"/>
      <c r="FM37" s="41"/>
      <c r="FN37" s="41"/>
      <c r="FO37" s="41"/>
      <c r="FP37" s="41"/>
      <c r="FQ37" s="41"/>
      <c r="FR37" s="41"/>
      <c r="FS37" s="41"/>
      <c r="FT37" s="41"/>
      <c r="FU37" s="41"/>
      <c r="FV37" s="41"/>
      <c r="FW37" s="41"/>
      <c r="FX37" s="41"/>
      <c r="FY37" s="41"/>
      <c r="FZ37" s="41"/>
      <c r="GA37" s="41"/>
      <c r="GB37" s="41"/>
      <c r="GC37" s="41"/>
      <c r="GD37" s="41"/>
      <c r="GE37" s="41"/>
      <c r="GF37" s="41"/>
      <c r="GG37" s="41"/>
      <c r="GH37" s="41"/>
      <c r="GI37" s="41"/>
      <c r="GJ37" s="41"/>
      <c r="GK37" s="41"/>
      <c r="GL37" s="41"/>
      <c r="GM37" s="41"/>
      <c r="GN37" s="41"/>
      <c r="GO37" s="41"/>
      <c r="GP37" s="41"/>
      <c r="GQ37" s="41"/>
      <c r="GR37" s="41"/>
      <c r="GS37" s="41"/>
      <c r="GT37" s="41"/>
      <c r="GU37" s="41"/>
      <c r="GV37" s="41"/>
      <c r="GW37" s="41"/>
      <c r="GX37" s="41"/>
      <c r="GY37" s="41"/>
      <c r="GZ37" s="41"/>
      <c r="HA37" s="41"/>
      <c r="HB37" s="41"/>
      <c r="HC37" s="41"/>
      <c r="HD37" s="41"/>
      <c r="HE37" s="41"/>
      <c r="HF37" s="41"/>
      <c r="HG37" s="41"/>
      <c r="HH37" s="41"/>
      <c r="HI37" s="41"/>
      <c r="HJ37" s="41"/>
      <c r="HK37" s="41"/>
      <c r="HL37" s="41"/>
      <c r="HM37" s="41"/>
      <c r="HN37" s="41"/>
      <c r="HO37" s="41"/>
      <c r="HP37" s="41"/>
      <c r="HQ37" s="41"/>
      <c r="HR37" s="41"/>
      <c r="HS37" s="41"/>
      <c r="HT37" s="41"/>
      <c r="HU37" s="41"/>
      <c r="HV37" s="41"/>
      <c r="HW37" s="41"/>
      <c r="HX37" s="41"/>
      <c r="HY37" s="41"/>
      <c r="HZ37" s="41"/>
      <c r="IA37" s="41"/>
      <c r="IB37" s="41"/>
      <c r="IC37" s="41"/>
      <c r="ID37" s="41"/>
      <c r="IE37" s="41"/>
      <c r="IF37" s="41"/>
      <c r="IG37" s="41"/>
      <c r="IH37" s="41"/>
      <c r="II37" s="41"/>
      <c r="IJ37" s="41"/>
      <c r="IK37" s="41"/>
      <c r="IL37" s="41"/>
      <c r="IM37" s="41"/>
      <c r="IN37" s="41"/>
    </row>
    <row r="38" spans="1:248" ht="47.25" hidden="1" x14ac:dyDescent="0.25">
      <c r="A38" s="29" t="s">
        <v>39</v>
      </c>
      <c r="B38" s="19" t="s">
        <v>63</v>
      </c>
      <c r="C38" s="38" t="s">
        <v>9</v>
      </c>
      <c r="D38" s="38" t="s">
        <v>10</v>
      </c>
      <c r="E38" s="38" t="s">
        <v>38</v>
      </c>
      <c r="F38" s="38" t="s">
        <v>19</v>
      </c>
      <c r="G38" s="38" t="s">
        <v>12</v>
      </c>
      <c r="H38" s="38" t="s">
        <v>12</v>
      </c>
      <c r="I38" s="38" t="s">
        <v>13</v>
      </c>
      <c r="J38" s="38" t="s">
        <v>14</v>
      </c>
      <c r="K38" s="42">
        <f>K39</f>
        <v>0</v>
      </c>
      <c r="L38" s="40"/>
      <c r="M38" s="16"/>
      <c r="N38" s="42">
        <f t="shared" si="5"/>
        <v>0</v>
      </c>
      <c r="O38" s="42">
        <f t="shared" si="5"/>
        <v>0</v>
      </c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  <c r="BF38" s="41"/>
      <c r="BG38" s="41"/>
      <c r="BH38" s="41"/>
      <c r="BI38" s="41"/>
      <c r="BJ38" s="41"/>
      <c r="BK38" s="41"/>
      <c r="BL38" s="41"/>
      <c r="BM38" s="41"/>
      <c r="BN38" s="41"/>
      <c r="BO38" s="41"/>
      <c r="BP38" s="41"/>
      <c r="BQ38" s="41"/>
      <c r="BR38" s="41"/>
      <c r="BS38" s="41"/>
      <c r="BT38" s="41"/>
      <c r="BU38" s="41"/>
      <c r="BV38" s="41"/>
      <c r="BW38" s="41"/>
      <c r="BX38" s="41"/>
      <c r="BY38" s="41"/>
      <c r="BZ38" s="41"/>
      <c r="CA38" s="41"/>
      <c r="CB38" s="41"/>
      <c r="CC38" s="41"/>
      <c r="CD38" s="41"/>
      <c r="CE38" s="41"/>
      <c r="CF38" s="41"/>
      <c r="CG38" s="41"/>
      <c r="CH38" s="41"/>
      <c r="CI38" s="41"/>
      <c r="CJ38" s="41"/>
      <c r="CK38" s="41"/>
      <c r="CL38" s="41"/>
      <c r="CM38" s="41"/>
      <c r="CN38" s="41"/>
      <c r="CO38" s="41"/>
      <c r="CP38" s="41"/>
      <c r="CQ38" s="41"/>
      <c r="CR38" s="41"/>
      <c r="CS38" s="41"/>
      <c r="CT38" s="41"/>
      <c r="CU38" s="41"/>
      <c r="CV38" s="41"/>
      <c r="CW38" s="41"/>
      <c r="CX38" s="41"/>
      <c r="CY38" s="41"/>
      <c r="CZ38" s="41"/>
      <c r="DA38" s="41"/>
      <c r="DB38" s="41"/>
      <c r="DC38" s="41"/>
      <c r="DD38" s="41"/>
      <c r="DE38" s="41"/>
      <c r="DF38" s="41"/>
      <c r="DG38" s="41"/>
      <c r="DH38" s="41"/>
      <c r="DI38" s="41"/>
      <c r="DJ38" s="41"/>
      <c r="DK38" s="41"/>
      <c r="DL38" s="41"/>
      <c r="DM38" s="41"/>
      <c r="DN38" s="41"/>
      <c r="DO38" s="41"/>
      <c r="DP38" s="41"/>
      <c r="DQ38" s="41"/>
      <c r="DR38" s="41"/>
      <c r="DS38" s="41"/>
      <c r="DT38" s="41"/>
      <c r="DU38" s="41"/>
      <c r="DV38" s="41"/>
      <c r="DW38" s="41"/>
      <c r="DX38" s="41"/>
      <c r="DY38" s="41"/>
      <c r="DZ38" s="41"/>
      <c r="EA38" s="41"/>
      <c r="EB38" s="41"/>
      <c r="EC38" s="41"/>
      <c r="ED38" s="41"/>
      <c r="EE38" s="41"/>
      <c r="EF38" s="41"/>
      <c r="EG38" s="41"/>
      <c r="EH38" s="41"/>
      <c r="EI38" s="41"/>
      <c r="EJ38" s="41"/>
      <c r="EK38" s="41"/>
      <c r="EL38" s="41"/>
      <c r="EM38" s="41"/>
      <c r="EN38" s="41"/>
      <c r="EO38" s="41"/>
      <c r="EP38" s="41"/>
      <c r="EQ38" s="41"/>
      <c r="ER38" s="41"/>
      <c r="ES38" s="41"/>
      <c r="ET38" s="41"/>
      <c r="EU38" s="41"/>
      <c r="EV38" s="41"/>
      <c r="EW38" s="41"/>
      <c r="EX38" s="41"/>
      <c r="EY38" s="41"/>
      <c r="EZ38" s="41"/>
      <c r="FA38" s="41"/>
      <c r="FB38" s="41"/>
      <c r="FC38" s="41"/>
      <c r="FD38" s="41"/>
      <c r="FE38" s="41"/>
      <c r="FF38" s="41"/>
      <c r="FG38" s="41"/>
      <c r="FH38" s="41"/>
      <c r="FI38" s="41"/>
      <c r="FJ38" s="41"/>
      <c r="FK38" s="41"/>
      <c r="FL38" s="41"/>
      <c r="FM38" s="41"/>
      <c r="FN38" s="41"/>
      <c r="FO38" s="41"/>
      <c r="FP38" s="41"/>
      <c r="FQ38" s="41"/>
      <c r="FR38" s="41"/>
      <c r="FS38" s="41"/>
      <c r="FT38" s="41"/>
      <c r="FU38" s="41"/>
      <c r="FV38" s="41"/>
      <c r="FW38" s="41"/>
      <c r="FX38" s="41"/>
      <c r="FY38" s="41"/>
      <c r="FZ38" s="41"/>
      <c r="GA38" s="41"/>
      <c r="GB38" s="41"/>
      <c r="GC38" s="41"/>
      <c r="GD38" s="41"/>
      <c r="GE38" s="41"/>
      <c r="GF38" s="41"/>
      <c r="GG38" s="41"/>
      <c r="GH38" s="41"/>
      <c r="GI38" s="41"/>
      <c r="GJ38" s="41"/>
      <c r="GK38" s="41"/>
      <c r="GL38" s="41"/>
      <c r="GM38" s="41"/>
      <c r="GN38" s="41"/>
      <c r="GO38" s="41"/>
      <c r="GP38" s="41"/>
      <c r="GQ38" s="41"/>
      <c r="GR38" s="41"/>
      <c r="GS38" s="41"/>
      <c r="GT38" s="41"/>
      <c r="GU38" s="41"/>
      <c r="GV38" s="41"/>
      <c r="GW38" s="41"/>
      <c r="GX38" s="41"/>
      <c r="GY38" s="41"/>
      <c r="GZ38" s="41"/>
      <c r="HA38" s="41"/>
      <c r="HB38" s="41"/>
      <c r="HC38" s="41"/>
      <c r="HD38" s="41"/>
      <c r="HE38" s="41"/>
      <c r="HF38" s="41"/>
      <c r="HG38" s="41"/>
      <c r="HH38" s="41"/>
      <c r="HI38" s="41"/>
      <c r="HJ38" s="41"/>
      <c r="HK38" s="41"/>
      <c r="HL38" s="41"/>
      <c r="HM38" s="41"/>
      <c r="HN38" s="41"/>
      <c r="HO38" s="41"/>
      <c r="HP38" s="41"/>
      <c r="HQ38" s="41"/>
      <c r="HR38" s="41"/>
      <c r="HS38" s="41"/>
      <c r="HT38" s="41"/>
      <c r="HU38" s="41"/>
      <c r="HV38" s="41"/>
      <c r="HW38" s="41"/>
      <c r="HX38" s="41"/>
      <c r="HY38" s="41"/>
      <c r="HZ38" s="41"/>
      <c r="IA38" s="41"/>
      <c r="IB38" s="41"/>
      <c r="IC38" s="41"/>
      <c r="ID38" s="41"/>
      <c r="IE38" s="41"/>
      <c r="IF38" s="41"/>
      <c r="IG38" s="41"/>
      <c r="IH38" s="41"/>
      <c r="II38" s="41"/>
      <c r="IJ38" s="41"/>
      <c r="IK38" s="41"/>
      <c r="IL38" s="41"/>
      <c r="IM38" s="41"/>
      <c r="IN38" s="41"/>
    </row>
    <row r="39" spans="1:248" ht="173.25" hidden="1" x14ac:dyDescent="0.25">
      <c r="A39" s="23"/>
      <c r="B39" s="24" t="s">
        <v>64</v>
      </c>
      <c r="C39" s="33" t="s">
        <v>9</v>
      </c>
      <c r="D39" s="33" t="s">
        <v>10</v>
      </c>
      <c r="E39" s="33" t="s">
        <v>38</v>
      </c>
      <c r="F39" s="33" t="s">
        <v>19</v>
      </c>
      <c r="G39" s="33" t="s">
        <v>12</v>
      </c>
      <c r="H39" s="33" t="s">
        <v>12</v>
      </c>
      <c r="I39" s="33" t="s">
        <v>13</v>
      </c>
      <c r="J39" s="33" t="s">
        <v>23</v>
      </c>
      <c r="K39" s="43">
        <f>K40</f>
        <v>0</v>
      </c>
      <c r="L39" s="36"/>
      <c r="M39" s="16"/>
      <c r="N39" s="43">
        <f t="shared" si="5"/>
        <v>0</v>
      </c>
      <c r="O39" s="43">
        <f t="shared" si="5"/>
        <v>0</v>
      </c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  <c r="BF39" s="35"/>
      <c r="BG39" s="35"/>
      <c r="BH39" s="35"/>
      <c r="BI39" s="35"/>
      <c r="BJ39" s="35"/>
      <c r="BK39" s="35"/>
      <c r="BL39" s="35"/>
      <c r="BM39" s="35"/>
      <c r="BN39" s="35"/>
      <c r="BO39" s="35"/>
      <c r="BP39" s="35"/>
      <c r="BQ39" s="35"/>
      <c r="BR39" s="35"/>
      <c r="BS39" s="35"/>
      <c r="BT39" s="35"/>
      <c r="BU39" s="35"/>
      <c r="BV39" s="35"/>
      <c r="BW39" s="35"/>
      <c r="BX39" s="35"/>
      <c r="BY39" s="35"/>
      <c r="BZ39" s="35"/>
      <c r="CA39" s="35"/>
      <c r="CB39" s="35"/>
      <c r="CC39" s="35"/>
      <c r="CD39" s="35"/>
      <c r="CE39" s="35"/>
      <c r="CF39" s="35"/>
      <c r="CG39" s="35"/>
      <c r="CH39" s="35"/>
      <c r="CI39" s="35"/>
      <c r="CJ39" s="35"/>
      <c r="CK39" s="35"/>
      <c r="CL39" s="35"/>
      <c r="CM39" s="35"/>
      <c r="CN39" s="35"/>
      <c r="CO39" s="35"/>
      <c r="CP39" s="35"/>
      <c r="CQ39" s="35"/>
      <c r="CR39" s="35"/>
      <c r="CS39" s="35"/>
      <c r="CT39" s="35"/>
      <c r="CU39" s="35"/>
      <c r="CV39" s="35"/>
      <c r="CW39" s="35"/>
      <c r="CX39" s="35"/>
      <c r="CY39" s="35"/>
      <c r="CZ39" s="35"/>
      <c r="DA39" s="35"/>
      <c r="DB39" s="35"/>
      <c r="DC39" s="35"/>
      <c r="DD39" s="35"/>
      <c r="DE39" s="35"/>
      <c r="DF39" s="35"/>
      <c r="DG39" s="35"/>
      <c r="DH39" s="35"/>
      <c r="DI39" s="35"/>
      <c r="DJ39" s="35"/>
      <c r="DK39" s="35"/>
      <c r="DL39" s="35"/>
      <c r="DM39" s="35"/>
      <c r="DN39" s="35"/>
      <c r="DO39" s="35"/>
      <c r="DP39" s="35"/>
      <c r="DQ39" s="35"/>
      <c r="DR39" s="35"/>
      <c r="DS39" s="35"/>
      <c r="DT39" s="35"/>
      <c r="DU39" s="35"/>
      <c r="DV39" s="35"/>
      <c r="DW39" s="35"/>
      <c r="DX39" s="35"/>
      <c r="DY39" s="35"/>
      <c r="DZ39" s="35"/>
      <c r="EA39" s="35"/>
      <c r="EB39" s="35"/>
      <c r="EC39" s="35"/>
      <c r="ED39" s="35"/>
      <c r="EE39" s="35"/>
      <c r="EF39" s="35"/>
      <c r="EG39" s="35"/>
      <c r="EH39" s="35"/>
      <c r="EI39" s="35"/>
      <c r="EJ39" s="35"/>
      <c r="EK39" s="35"/>
      <c r="EL39" s="35"/>
      <c r="EM39" s="35"/>
      <c r="EN39" s="35"/>
      <c r="EO39" s="35"/>
      <c r="EP39" s="35"/>
      <c r="EQ39" s="35"/>
      <c r="ER39" s="35"/>
      <c r="ES39" s="35"/>
      <c r="ET39" s="35"/>
      <c r="EU39" s="35"/>
      <c r="EV39" s="35"/>
      <c r="EW39" s="35"/>
      <c r="EX39" s="35"/>
      <c r="EY39" s="35"/>
      <c r="EZ39" s="35"/>
      <c r="FA39" s="35"/>
      <c r="FB39" s="35"/>
      <c r="FC39" s="35"/>
      <c r="FD39" s="35"/>
      <c r="FE39" s="35"/>
      <c r="FF39" s="35"/>
      <c r="FG39" s="35"/>
      <c r="FH39" s="35"/>
      <c r="FI39" s="35"/>
      <c r="FJ39" s="35"/>
      <c r="FK39" s="35"/>
      <c r="FL39" s="35"/>
      <c r="FM39" s="35"/>
      <c r="FN39" s="35"/>
      <c r="FO39" s="35"/>
      <c r="FP39" s="35"/>
      <c r="FQ39" s="35"/>
      <c r="FR39" s="35"/>
      <c r="FS39" s="35"/>
      <c r="FT39" s="35"/>
      <c r="FU39" s="35"/>
      <c r="FV39" s="35"/>
      <c r="FW39" s="35"/>
      <c r="FX39" s="35"/>
      <c r="FY39" s="35"/>
      <c r="FZ39" s="35"/>
      <c r="GA39" s="35"/>
      <c r="GB39" s="35"/>
      <c r="GC39" s="35"/>
      <c r="GD39" s="35"/>
      <c r="GE39" s="35"/>
      <c r="GF39" s="35"/>
      <c r="GG39" s="35"/>
      <c r="GH39" s="35"/>
      <c r="GI39" s="35"/>
      <c r="GJ39" s="35"/>
      <c r="GK39" s="35"/>
      <c r="GL39" s="35"/>
      <c r="GM39" s="35"/>
      <c r="GN39" s="35"/>
      <c r="GO39" s="35"/>
      <c r="GP39" s="35"/>
      <c r="GQ39" s="35"/>
      <c r="GR39" s="35"/>
      <c r="GS39" s="35"/>
      <c r="GT39" s="35"/>
      <c r="GU39" s="35"/>
      <c r="GV39" s="35"/>
      <c r="GW39" s="35"/>
      <c r="GX39" s="35"/>
      <c r="GY39" s="35"/>
      <c r="GZ39" s="35"/>
      <c r="HA39" s="35"/>
      <c r="HB39" s="35"/>
      <c r="HC39" s="35"/>
      <c r="HD39" s="35"/>
      <c r="HE39" s="35"/>
      <c r="HF39" s="35"/>
      <c r="HG39" s="35"/>
      <c r="HH39" s="35"/>
      <c r="HI39" s="35"/>
      <c r="HJ39" s="35"/>
      <c r="HK39" s="35"/>
      <c r="HL39" s="35"/>
      <c r="HM39" s="35"/>
      <c r="HN39" s="35"/>
      <c r="HO39" s="35"/>
      <c r="HP39" s="35"/>
      <c r="HQ39" s="35"/>
      <c r="HR39" s="35"/>
      <c r="HS39" s="35"/>
      <c r="HT39" s="35"/>
      <c r="HU39" s="35"/>
      <c r="HV39" s="35"/>
      <c r="HW39" s="35"/>
      <c r="HX39" s="35"/>
      <c r="HY39" s="35"/>
      <c r="HZ39" s="35"/>
      <c r="IA39" s="35"/>
      <c r="IB39" s="35"/>
      <c r="IC39" s="35"/>
      <c r="ID39" s="35"/>
      <c r="IE39" s="35"/>
      <c r="IF39" s="35"/>
      <c r="IG39" s="35"/>
      <c r="IH39" s="35"/>
      <c r="II39" s="35"/>
      <c r="IJ39" s="35"/>
      <c r="IK39" s="35"/>
      <c r="IL39" s="35"/>
      <c r="IM39" s="35"/>
      <c r="IN39" s="35"/>
    </row>
    <row r="40" spans="1:248" ht="157.5" hidden="1" x14ac:dyDescent="0.25">
      <c r="A40" s="23"/>
      <c r="B40" s="24" t="s">
        <v>65</v>
      </c>
      <c r="C40" s="33" t="s">
        <v>9</v>
      </c>
      <c r="D40" s="33" t="s">
        <v>10</v>
      </c>
      <c r="E40" s="33" t="s">
        <v>38</v>
      </c>
      <c r="F40" s="33" t="s">
        <v>19</v>
      </c>
      <c r="G40" s="33" t="s">
        <v>12</v>
      </c>
      <c r="H40" s="33" t="s">
        <v>19</v>
      </c>
      <c r="I40" s="33" t="s">
        <v>13</v>
      </c>
      <c r="J40" s="33" t="s">
        <v>25</v>
      </c>
      <c r="K40" s="44">
        <v>0</v>
      </c>
      <c r="L40" s="36"/>
      <c r="M40" s="16"/>
      <c r="N40" s="44">
        <v>0</v>
      </c>
      <c r="O40" s="44">
        <v>0</v>
      </c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5"/>
      <c r="BB40" s="35"/>
      <c r="BC40" s="35"/>
      <c r="BD40" s="35"/>
      <c r="BE40" s="35"/>
      <c r="BF40" s="35"/>
      <c r="BG40" s="35"/>
      <c r="BH40" s="35"/>
      <c r="BI40" s="35"/>
      <c r="BJ40" s="35"/>
      <c r="BK40" s="35"/>
      <c r="BL40" s="35"/>
      <c r="BM40" s="35"/>
      <c r="BN40" s="35"/>
      <c r="BO40" s="35"/>
      <c r="BP40" s="35"/>
      <c r="BQ40" s="35"/>
      <c r="BR40" s="35"/>
      <c r="BS40" s="35"/>
      <c r="BT40" s="35"/>
      <c r="BU40" s="35"/>
      <c r="BV40" s="35"/>
      <c r="BW40" s="35"/>
      <c r="BX40" s="35"/>
      <c r="BY40" s="35"/>
      <c r="BZ40" s="35"/>
      <c r="CA40" s="35"/>
      <c r="CB40" s="35"/>
      <c r="CC40" s="35"/>
      <c r="CD40" s="35"/>
      <c r="CE40" s="35"/>
      <c r="CF40" s="35"/>
      <c r="CG40" s="35"/>
      <c r="CH40" s="35"/>
      <c r="CI40" s="35"/>
      <c r="CJ40" s="35"/>
      <c r="CK40" s="35"/>
      <c r="CL40" s="35"/>
      <c r="CM40" s="35"/>
      <c r="CN40" s="35"/>
      <c r="CO40" s="35"/>
      <c r="CP40" s="35"/>
      <c r="CQ40" s="35"/>
      <c r="CR40" s="35"/>
      <c r="CS40" s="35"/>
      <c r="CT40" s="35"/>
      <c r="CU40" s="35"/>
      <c r="CV40" s="35"/>
      <c r="CW40" s="35"/>
      <c r="CX40" s="35"/>
      <c r="CY40" s="35"/>
      <c r="CZ40" s="35"/>
      <c r="DA40" s="35"/>
      <c r="DB40" s="35"/>
      <c r="DC40" s="35"/>
      <c r="DD40" s="35"/>
      <c r="DE40" s="35"/>
      <c r="DF40" s="35"/>
      <c r="DG40" s="35"/>
      <c r="DH40" s="35"/>
      <c r="DI40" s="35"/>
      <c r="DJ40" s="35"/>
      <c r="DK40" s="35"/>
      <c r="DL40" s="35"/>
      <c r="DM40" s="35"/>
      <c r="DN40" s="35"/>
      <c r="DO40" s="35"/>
      <c r="DP40" s="35"/>
      <c r="DQ40" s="35"/>
      <c r="DR40" s="35"/>
      <c r="DS40" s="35"/>
      <c r="DT40" s="35"/>
      <c r="DU40" s="35"/>
      <c r="DV40" s="35"/>
      <c r="DW40" s="35"/>
      <c r="DX40" s="35"/>
      <c r="DY40" s="35"/>
      <c r="DZ40" s="35"/>
      <c r="EA40" s="35"/>
      <c r="EB40" s="35"/>
      <c r="EC40" s="35"/>
      <c r="ED40" s="35"/>
      <c r="EE40" s="35"/>
      <c r="EF40" s="35"/>
      <c r="EG40" s="35"/>
      <c r="EH40" s="35"/>
      <c r="EI40" s="35"/>
      <c r="EJ40" s="35"/>
      <c r="EK40" s="35"/>
      <c r="EL40" s="35"/>
      <c r="EM40" s="35"/>
      <c r="EN40" s="35"/>
      <c r="EO40" s="35"/>
      <c r="EP40" s="35"/>
      <c r="EQ40" s="35"/>
      <c r="ER40" s="35"/>
      <c r="ES40" s="35"/>
      <c r="ET40" s="35"/>
      <c r="EU40" s="35"/>
      <c r="EV40" s="35"/>
      <c r="EW40" s="35"/>
      <c r="EX40" s="35"/>
      <c r="EY40" s="35"/>
      <c r="EZ40" s="35"/>
      <c r="FA40" s="35"/>
      <c r="FB40" s="35"/>
      <c r="FC40" s="35"/>
      <c r="FD40" s="35"/>
      <c r="FE40" s="35"/>
      <c r="FF40" s="35"/>
      <c r="FG40" s="35"/>
      <c r="FH40" s="35"/>
      <c r="FI40" s="35"/>
      <c r="FJ40" s="35"/>
      <c r="FK40" s="35"/>
      <c r="FL40" s="35"/>
      <c r="FM40" s="35"/>
      <c r="FN40" s="35"/>
      <c r="FO40" s="35"/>
      <c r="FP40" s="35"/>
      <c r="FQ40" s="35"/>
      <c r="FR40" s="35"/>
      <c r="FS40" s="35"/>
      <c r="FT40" s="35"/>
      <c r="FU40" s="35"/>
      <c r="FV40" s="35"/>
      <c r="FW40" s="35"/>
      <c r="FX40" s="35"/>
      <c r="FY40" s="35"/>
      <c r="FZ40" s="35"/>
      <c r="GA40" s="35"/>
      <c r="GB40" s="35"/>
      <c r="GC40" s="35"/>
      <c r="GD40" s="35"/>
      <c r="GE40" s="35"/>
      <c r="GF40" s="35"/>
      <c r="GG40" s="35"/>
      <c r="GH40" s="35"/>
      <c r="GI40" s="35"/>
      <c r="GJ40" s="35"/>
      <c r="GK40" s="35"/>
      <c r="GL40" s="35"/>
      <c r="GM40" s="35"/>
      <c r="GN40" s="35"/>
      <c r="GO40" s="35"/>
      <c r="GP40" s="35"/>
      <c r="GQ40" s="35"/>
      <c r="GR40" s="35"/>
      <c r="GS40" s="35"/>
      <c r="GT40" s="35"/>
      <c r="GU40" s="35"/>
      <c r="GV40" s="35"/>
      <c r="GW40" s="35"/>
      <c r="GX40" s="35"/>
      <c r="GY40" s="35"/>
      <c r="GZ40" s="35"/>
      <c r="HA40" s="35"/>
      <c r="HB40" s="35"/>
      <c r="HC40" s="35"/>
      <c r="HD40" s="35"/>
      <c r="HE40" s="35"/>
      <c r="HF40" s="35"/>
      <c r="HG40" s="35"/>
      <c r="HH40" s="35"/>
      <c r="HI40" s="35"/>
      <c r="HJ40" s="35"/>
      <c r="HK40" s="35"/>
      <c r="HL40" s="35"/>
      <c r="HM40" s="35"/>
      <c r="HN40" s="35"/>
      <c r="HO40" s="35"/>
      <c r="HP40" s="35"/>
      <c r="HQ40" s="35"/>
      <c r="HR40" s="35"/>
      <c r="HS40" s="35"/>
      <c r="HT40" s="35"/>
      <c r="HU40" s="35"/>
      <c r="HV40" s="35"/>
      <c r="HW40" s="35"/>
      <c r="HX40" s="35"/>
      <c r="HY40" s="35"/>
      <c r="HZ40" s="35"/>
      <c r="IA40" s="35"/>
      <c r="IB40" s="35"/>
      <c r="IC40" s="35"/>
      <c r="ID40" s="35"/>
      <c r="IE40" s="35"/>
      <c r="IF40" s="35"/>
      <c r="IG40" s="35"/>
      <c r="IH40" s="35"/>
      <c r="II40" s="35"/>
      <c r="IJ40" s="35"/>
      <c r="IK40" s="35"/>
      <c r="IL40" s="35"/>
      <c r="IM40" s="35"/>
      <c r="IN40" s="35"/>
    </row>
    <row r="41" spans="1:248" ht="45" x14ac:dyDescent="0.25">
      <c r="A41" s="23"/>
      <c r="B41" s="45" t="s">
        <v>66</v>
      </c>
      <c r="C41" s="33" t="s">
        <v>9</v>
      </c>
      <c r="D41" s="33" t="s">
        <v>10</v>
      </c>
      <c r="E41" s="33" t="s">
        <v>12</v>
      </c>
      <c r="F41" s="33" t="s">
        <v>12</v>
      </c>
      <c r="G41" s="33" t="s">
        <v>12</v>
      </c>
      <c r="H41" s="33" t="s">
        <v>12</v>
      </c>
      <c r="I41" s="33" t="s">
        <v>13</v>
      </c>
      <c r="J41" s="33" t="s">
        <v>14</v>
      </c>
      <c r="K41" s="37">
        <f>K12+K17+K28</f>
        <v>109900000</v>
      </c>
      <c r="L41" s="37" t="e">
        <f t="shared" ref="L41:M41" si="6">L12+L17+L28</f>
        <v>#VALUE!</v>
      </c>
      <c r="M41" s="37">
        <f t="shared" si="6"/>
        <v>35133720.020000003</v>
      </c>
      <c r="N41" s="37">
        <f>N12+N17+N28</f>
        <v>0</v>
      </c>
      <c r="O41" s="37">
        <f>O12+O17+O28</f>
        <v>0</v>
      </c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35"/>
      <c r="BD41" s="35"/>
      <c r="BE41" s="35"/>
      <c r="BF41" s="35"/>
      <c r="BG41" s="35"/>
      <c r="BH41" s="35"/>
      <c r="BI41" s="35"/>
      <c r="BJ41" s="35"/>
      <c r="BK41" s="35"/>
      <c r="BL41" s="35"/>
      <c r="BM41" s="35"/>
      <c r="BN41" s="35"/>
      <c r="BO41" s="35"/>
      <c r="BP41" s="35"/>
      <c r="BQ41" s="35"/>
      <c r="BR41" s="35"/>
      <c r="BS41" s="35"/>
      <c r="BT41" s="35"/>
      <c r="BU41" s="35"/>
      <c r="BV41" s="35"/>
      <c r="BW41" s="35"/>
      <c r="BX41" s="35"/>
      <c r="BY41" s="35"/>
      <c r="BZ41" s="35"/>
      <c r="CA41" s="35"/>
      <c r="CB41" s="35"/>
      <c r="CC41" s="35"/>
      <c r="CD41" s="35"/>
      <c r="CE41" s="35"/>
      <c r="CF41" s="35"/>
      <c r="CG41" s="35"/>
      <c r="CH41" s="35"/>
      <c r="CI41" s="35"/>
      <c r="CJ41" s="35"/>
      <c r="CK41" s="35"/>
      <c r="CL41" s="35"/>
      <c r="CM41" s="35"/>
      <c r="CN41" s="35"/>
      <c r="CO41" s="35"/>
      <c r="CP41" s="35"/>
      <c r="CQ41" s="35"/>
      <c r="CR41" s="35"/>
      <c r="CS41" s="35"/>
      <c r="CT41" s="35"/>
      <c r="CU41" s="35"/>
      <c r="CV41" s="35"/>
      <c r="CW41" s="35"/>
      <c r="CX41" s="35"/>
      <c r="CY41" s="35"/>
      <c r="CZ41" s="35"/>
      <c r="DA41" s="35"/>
      <c r="DB41" s="35"/>
      <c r="DC41" s="35"/>
      <c r="DD41" s="35"/>
      <c r="DE41" s="35"/>
      <c r="DF41" s="35"/>
      <c r="DG41" s="35"/>
      <c r="DH41" s="35"/>
      <c r="DI41" s="35"/>
      <c r="DJ41" s="35"/>
      <c r="DK41" s="35"/>
      <c r="DL41" s="35"/>
      <c r="DM41" s="35"/>
      <c r="DN41" s="35"/>
      <c r="DO41" s="35"/>
      <c r="DP41" s="35"/>
      <c r="DQ41" s="35"/>
      <c r="DR41" s="35"/>
      <c r="DS41" s="35"/>
      <c r="DT41" s="35"/>
      <c r="DU41" s="35"/>
      <c r="DV41" s="35"/>
      <c r="DW41" s="35"/>
      <c r="DX41" s="35"/>
      <c r="DY41" s="35"/>
      <c r="DZ41" s="35"/>
      <c r="EA41" s="35"/>
      <c r="EB41" s="35"/>
      <c r="EC41" s="35"/>
      <c r="ED41" s="35"/>
      <c r="EE41" s="35"/>
      <c r="EF41" s="35"/>
      <c r="EG41" s="35"/>
      <c r="EH41" s="35"/>
      <c r="EI41" s="35"/>
      <c r="EJ41" s="35"/>
      <c r="EK41" s="35"/>
      <c r="EL41" s="35"/>
      <c r="EM41" s="35"/>
      <c r="EN41" s="35"/>
      <c r="EO41" s="35"/>
      <c r="EP41" s="35"/>
      <c r="EQ41" s="35"/>
      <c r="ER41" s="35"/>
      <c r="ES41" s="35"/>
      <c r="ET41" s="35"/>
      <c r="EU41" s="35"/>
      <c r="EV41" s="35"/>
      <c r="EW41" s="35"/>
      <c r="EX41" s="35"/>
      <c r="EY41" s="35"/>
      <c r="EZ41" s="35"/>
      <c r="FA41" s="35"/>
      <c r="FB41" s="35"/>
      <c r="FC41" s="35"/>
      <c r="FD41" s="35"/>
      <c r="FE41" s="35"/>
      <c r="FF41" s="35"/>
      <c r="FG41" s="35"/>
      <c r="FH41" s="35"/>
      <c r="FI41" s="35"/>
      <c r="FJ41" s="35"/>
      <c r="FK41" s="35"/>
      <c r="FL41" s="35"/>
      <c r="FM41" s="35"/>
      <c r="FN41" s="35"/>
      <c r="FO41" s="35"/>
      <c r="FP41" s="35"/>
      <c r="FQ41" s="35"/>
      <c r="FR41" s="35"/>
      <c r="FS41" s="35"/>
      <c r="FT41" s="35"/>
      <c r="FU41" s="35"/>
      <c r="FV41" s="35"/>
      <c r="FW41" s="35"/>
      <c r="FX41" s="35"/>
      <c r="FY41" s="35"/>
      <c r="FZ41" s="35"/>
      <c r="GA41" s="35"/>
      <c r="GB41" s="35"/>
      <c r="GC41" s="35"/>
      <c r="GD41" s="35"/>
      <c r="GE41" s="35"/>
      <c r="GF41" s="35"/>
      <c r="GG41" s="35"/>
      <c r="GH41" s="35"/>
      <c r="GI41" s="35"/>
      <c r="GJ41" s="35"/>
      <c r="GK41" s="35"/>
      <c r="GL41" s="35"/>
      <c r="GM41" s="35"/>
      <c r="GN41" s="35"/>
      <c r="GO41" s="35"/>
      <c r="GP41" s="35"/>
      <c r="GQ41" s="35"/>
      <c r="GR41" s="35"/>
      <c r="GS41" s="35"/>
      <c r="GT41" s="35"/>
      <c r="GU41" s="35"/>
      <c r="GV41" s="35"/>
      <c r="GW41" s="35"/>
      <c r="GX41" s="35"/>
      <c r="GY41" s="35"/>
      <c r="GZ41" s="35"/>
      <c r="HA41" s="35"/>
      <c r="HB41" s="35"/>
      <c r="HC41" s="35"/>
      <c r="HD41" s="35"/>
      <c r="HE41" s="35"/>
      <c r="HF41" s="35"/>
      <c r="HG41" s="35"/>
      <c r="HH41" s="35"/>
      <c r="HI41" s="35"/>
      <c r="HJ41" s="35"/>
      <c r="HK41" s="35"/>
      <c r="HL41" s="35"/>
      <c r="HM41" s="35"/>
      <c r="HN41" s="35"/>
      <c r="HO41" s="35"/>
      <c r="HP41" s="35"/>
      <c r="HQ41" s="35"/>
      <c r="HR41" s="35"/>
      <c r="HS41" s="35"/>
      <c r="HT41" s="35"/>
      <c r="HU41" s="35"/>
      <c r="HV41" s="35"/>
      <c r="HW41" s="35"/>
      <c r="HX41" s="35"/>
      <c r="HY41" s="35"/>
      <c r="HZ41" s="35"/>
      <c r="IA41" s="35"/>
      <c r="IB41" s="35"/>
      <c r="IC41" s="35"/>
      <c r="ID41" s="35"/>
      <c r="IE41" s="35"/>
      <c r="IF41" s="35"/>
      <c r="IG41" s="35"/>
      <c r="IH41" s="35"/>
      <c r="II41" s="35"/>
      <c r="IJ41" s="35"/>
      <c r="IK41" s="35"/>
      <c r="IL41" s="35"/>
      <c r="IM41" s="35"/>
      <c r="IN41" s="35"/>
    </row>
    <row r="42" spans="1:248" x14ac:dyDescent="0.25">
      <c r="K42" s="3"/>
      <c r="N42" s="3"/>
      <c r="O42" s="3"/>
    </row>
    <row r="43" spans="1:248" s="46" customFormat="1" hidden="1" x14ac:dyDescent="0.25">
      <c r="I43" s="53"/>
      <c r="J43" s="53"/>
      <c r="K43" s="47"/>
      <c r="L43" s="47"/>
      <c r="N43" s="47"/>
      <c r="O43" s="47"/>
    </row>
    <row r="44" spans="1:248" s="46" customFormat="1" hidden="1" x14ac:dyDescent="0.25">
      <c r="I44" s="53"/>
      <c r="J44" s="53"/>
      <c r="K44" s="47"/>
      <c r="L44" s="47"/>
      <c r="N44" s="47"/>
      <c r="O44" s="47"/>
    </row>
    <row r="45" spans="1:248" s="46" customFormat="1" hidden="1" x14ac:dyDescent="0.25">
      <c r="I45" s="53"/>
      <c r="J45" s="53"/>
      <c r="K45" s="47"/>
      <c r="L45" s="47"/>
      <c r="N45" s="47"/>
      <c r="O45" s="47"/>
    </row>
    <row r="46" spans="1:248" s="46" customFormat="1" hidden="1" x14ac:dyDescent="0.25">
      <c r="K46" s="47"/>
      <c r="L46" s="47"/>
      <c r="N46" s="47"/>
      <c r="O46" s="47"/>
    </row>
    <row r="47" spans="1:248" x14ac:dyDescent="0.25">
      <c r="K47" s="3"/>
      <c r="N47" s="3"/>
      <c r="O47" s="3"/>
    </row>
    <row r="48" spans="1:248" x14ac:dyDescent="0.25">
      <c r="K48" s="50"/>
      <c r="N48" s="3"/>
      <c r="O48" s="3"/>
    </row>
    <row r="50" spans="11:11" x14ac:dyDescent="0.25">
      <c r="K50" s="3"/>
    </row>
    <row r="51" spans="11:11" x14ac:dyDescent="0.25">
      <c r="K51" s="3"/>
    </row>
  </sheetData>
  <mergeCells count="11">
    <mergeCell ref="I43:J43"/>
    <mergeCell ref="I44:J44"/>
    <mergeCell ref="I45:J45"/>
    <mergeCell ref="J1:O1"/>
    <mergeCell ref="D2:O2"/>
    <mergeCell ref="B3:O3"/>
    <mergeCell ref="A6:O6"/>
    <mergeCell ref="A7:O7"/>
    <mergeCell ref="C10:J10"/>
    <mergeCell ref="J4:O4"/>
    <mergeCell ref="J5:O5"/>
  </mergeCells>
  <pageMargins left="0.70866141732283472" right="0.70866141732283472" top="0.74803149606299213" bottom="0.74803149606299213" header="0.31496062992125984" footer="0.31496062992125984"/>
  <pageSetup paperSize="9" scale="79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KomissarovaNI</dc:creator>
  <cp:lastModifiedBy>KomissarovaNI</cp:lastModifiedBy>
  <cp:lastPrinted>2023-05-18T08:51:19Z</cp:lastPrinted>
  <dcterms:created xsi:type="dcterms:W3CDTF">2021-04-15T11:49:05Z</dcterms:created>
  <dcterms:modified xsi:type="dcterms:W3CDTF">2023-11-27T11:53:57Z</dcterms:modified>
</cp:coreProperties>
</file>