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1 кв" sheetId="1" r:id="rId1"/>
  </sheets>
  <definedNames>
    <definedName name="_xlnm.Print_Titles" localSheetId="0">'1 кв'!$5:$6</definedName>
  </definedNames>
  <calcPr fullCalcOnLoad="1"/>
</workbook>
</file>

<file path=xl/sharedStrings.xml><?xml version="1.0" encoding="utf-8"?>
<sst xmlns="http://schemas.openxmlformats.org/spreadsheetml/2006/main" count="42" uniqueCount="41">
  <si>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</si>
  <si>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</si>
  <si>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</si>
  <si>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</si>
  <si>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</si>
  <si>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</si>
  <si>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</si>
  <si>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</si>
  <si>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</si>
  <si>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</si>
  <si>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</si>
  <si>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</si>
  <si>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</si>
  <si>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</si>
  <si>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</si>
  <si>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</si>
  <si>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</si>
  <si>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</si>
  <si>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</si>
  <si>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</si>
  <si>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</si>
  <si>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</si>
  <si>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</si>
  <si>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</si>
  <si>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</si>
  <si>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</si>
  <si>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</si>
  <si>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</si>
  <si>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</si>
  <si>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</si>
  <si>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</si>
  <si>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</si>
  <si>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</si>
  <si>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</si>
  <si>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</si>
  <si>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>Анализ исполнения местного бюджета ЗАТО Александровск за 1 квартал 2023 года</t>
  </si>
  <si>
    <t>Исполнено за                                                     1 кв                                     2023 года</t>
  </si>
  <si>
    <t>Утверждено решением Совета депутатов от 20.12.2022 № 113</t>
  </si>
  <si>
    <t xml:space="preserve">      Подпрограмма 7 "Управление муниципальными финансами"</t>
  </si>
  <si>
    <t xml:space="preserve">      Подпрограмма 3 "Охрана окружающей среды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</si>
  <si>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2018 - 2025 годы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</si>
</sst>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9" sqref="F9:F10"/>
    </sheetView>
  </sheetViews>
  <sheetFormatPr defaultColWidth="9.140625" defaultRowHeight="15" outlineLevelRow="1"/>
  <cols>
    <col min="1" max="1" width="41.7109375" style="7" customWidth="1"/>
    <col min="2" max="2" width="19.7109375" style="8" customWidth="1"/>
    <col min="3" max="4" width="20.140625" style="8" customWidth="1"/>
    <col min="5" max="5" width="19.7109375" style="8" customWidth="1"/>
    <col min="6" max="6" width="16.140625" style="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19"/>
      <c r="B1" s="20"/>
      <c r="C1" s="5"/>
      <c r="D1" s="6"/>
      <c r="E1" s="6"/>
      <c r="F1" s="6"/>
      <c r="G1" s="2"/>
    </row>
    <row r="2" spans="1:7" ht="15.75" customHeight="1">
      <c r="A2" s="21"/>
      <c r="B2" s="22"/>
      <c r="C2" s="22"/>
      <c r="D2" s="22"/>
      <c r="E2" s="22"/>
      <c r="F2" s="22"/>
      <c r="G2" s="2"/>
    </row>
    <row r="3" spans="1:7" ht="15.75" customHeight="1">
      <c r="A3" s="23" t="s">
        <v>35</v>
      </c>
      <c r="B3" s="24"/>
      <c r="C3" s="24"/>
      <c r="D3" s="24"/>
      <c r="E3" s="24"/>
      <c r="F3" s="24"/>
      <c r="G3" s="2"/>
    </row>
    <row r="4" spans="1:7" ht="15.75" customHeight="1">
      <c r="A4" s="15"/>
      <c r="B4" s="16"/>
      <c r="C4" s="16"/>
      <c r="D4" s="16"/>
      <c r="E4" s="16"/>
      <c r="F4" s="16"/>
      <c r="G4" s="2"/>
    </row>
    <row r="5" spans="1:7" ht="49.5" customHeight="1">
      <c r="A5" s="27" t="s">
        <v>0</v>
      </c>
      <c r="B5" s="25" t="s">
        <v>37</v>
      </c>
      <c r="C5" s="17" t="s">
        <v>4</v>
      </c>
      <c r="D5" s="17" t="s">
        <v>36</v>
      </c>
      <c r="E5" s="17" t="s">
        <v>10</v>
      </c>
      <c r="F5" s="17" t="s">
        <v>2</v>
      </c>
      <c r="G5" s="2"/>
    </row>
    <row r="6" spans="1:7" ht="56.25" customHeight="1">
      <c r="A6" s="28"/>
      <c r="B6" s="26"/>
      <c r="C6" s="18"/>
      <c r="D6" s="18"/>
      <c r="E6" s="18"/>
      <c r="F6" s="18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2" t="s">
        <v>11</v>
      </c>
      <c r="B8" s="13">
        <v>2299645817.71</v>
      </c>
      <c r="C8" s="13">
        <v>2304290685.71</v>
      </c>
      <c r="D8" s="13">
        <v>544520142.64</v>
      </c>
      <c r="E8" s="13">
        <f aca="true" t="shared" si="0" ref="E8:E24">C8-D8</f>
        <v>1759770543.0700002</v>
      </c>
      <c r="F8" s="13">
        <f aca="true" t="shared" si="1" ref="F8:F24">D8/C8*100</f>
        <v>23.6307053626883</v>
      </c>
      <c r="G8" s="2"/>
    </row>
    <row r="9" spans="1:7" ht="41.25" customHeight="1" outlineLevel="1">
      <c r="A9" s="10" t="s">
        <v>12</v>
      </c>
      <c r="B9" s="11">
        <v>850806781.87</v>
      </c>
      <c r="C9" s="11">
        <v>860624624.87</v>
      </c>
      <c r="D9" s="11">
        <v>206483178.81</v>
      </c>
      <c r="E9" s="11">
        <f>C9-D9</f>
        <v>654141446.06</v>
      </c>
      <c r="F9" s="11">
        <f t="shared" si="1"/>
        <v>23.99224619458105</v>
      </c>
      <c r="G9" s="2"/>
    </row>
    <row r="10" spans="1:7" ht="40.5" customHeight="1" outlineLevel="1">
      <c r="A10" s="10" t="s">
        <v>13</v>
      </c>
      <c r="B10" s="11">
        <v>740507012.06</v>
      </c>
      <c r="C10" s="11">
        <v>737885244.12</v>
      </c>
      <c r="D10" s="11">
        <v>169659551.02</v>
      </c>
      <c r="E10" s="11">
        <f t="shared" si="0"/>
        <v>568225693.1</v>
      </c>
      <c r="F10" s="11">
        <f t="shared" si="1"/>
        <v>22.99267431785217</v>
      </c>
      <c r="G10" s="2"/>
    </row>
    <row r="11" spans="1:7" ht="40.5" customHeight="1" outlineLevel="1">
      <c r="A11" s="10" t="s">
        <v>14</v>
      </c>
      <c r="B11" s="11">
        <v>421535792.79</v>
      </c>
      <c r="C11" s="11">
        <v>418984585.73</v>
      </c>
      <c r="D11" s="11">
        <v>107409176.38</v>
      </c>
      <c r="E11" s="11">
        <f t="shared" si="0"/>
        <v>311575409.35</v>
      </c>
      <c r="F11" s="11">
        <f t="shared" si="1"/>
        <v>25.635591388847917</v>
      </c>
      <c r="G11" s="2"/>
    </row>
    <row r="12" spans="1:7" ht="54" customHeight="1" outlineLevel="1">
      <c r="A12" s="10" t="s">
        <v>15</v>
      </c>
      <c r="B12" s="11">
        <v>79490881.31</v>
      </c>
      <c r="C12" s="11">
        <v>79490881.31</v>
      </c>
      <c r="D12" s="11">
        <v>14620335.65</v>
      </c>
      <c r="E12" s="11">
        <f t="shared" si="0"/>
        <v>64870545.660000004</v>
      </c>
      <c r="F12" s="11">
        <f t="shared" si="1"/>
        <v>18.39246893361686</v>
      </c>
      <c r="G12" s="2"/>
    </row>
    <row r="13" spans="1:7" ht="39.75" customHeight="1" outlineLevel="1">
      <c r="A13" s="10" t="s">
        <v>16</v>
      </c>
      <c r="B13" s="11">
        <v>207305349.68</v>
      </c>
      <c r="C13" s="11">
        <v>207305349.68</v>
      </c>
      <c r="D13" s="11">
        <v>46347900.78</v>
      </c>
      <c r="E13" s="11">
        <f>C13-D13</f>
        <v>160957448.9</v>
      </c>
      <c r="F13" s="11">
        <f t="shared" si="1"/>
        <v>22.357310533251262</v>
      </c>
      <c r="G13" s="2"/>
    </row>
    <row r="14" spans="1:7" ht="80.25" customHeight="1" outlineLevel="1">
      <c r="A14" s="12" t="s">
        <v>40</v>
      </c>
      <c r="B14" s="13">
        <v>51467012.86</v>
      </c>
      <c r="C14" s="13">
        <v>110302241.4</v>
      </c>
      <c r="D14" s="13">
        <v>23734338.4</v>
      </c>
      <c r="E14" s="13">
        <f t="shared" si="0"/>
        <v>86567903</v>
      </c>
      <c r="F14" s="13">
        <f t="shared" si="1"/>
        <v>21.51754859987822</v>
      </c>
      <c r="G14" s="2"/>
    </row>
    <row r="15" spans="1:7" ht="54" customHeight="1" outlineLevel="1">
      <c r="A15" s="12" t="s">
        <v>17</v>
      </c>
      <c r="B15" s="13">
        <v>329575848.51</v>
      </c>
      <c r="C15" s="13">
        <v>369612888.84</v>
      </c>
      <c r="D15" s="13">
        <v>78321452.68</v>
      </c>
      <c r="E15" s="13">
        <f t="shared" si="0"/>
        <v>291291436.15999997</v>
      </c>
      <c r="F15" s="13">
        <f t="shared" si="1"/>
        <v>21.19013028084749</v>
      </c>
      <c r="G15" s="2"/>
    </row>
    <row r="16" spans="1:7" ht="59.25" customHeight="1" outlineLevel="1">
      <c r="A16" s="10" t="s">
        <v>18</v>
      </c>
      <c r="B16" s="11">
        <v>7986122.93</v>
      </c>
      <c r="C16" s="11">
        <v>7986122.93</v>
      </c>
      <c r="D16" s="11">
        <v>1724181.76</v>
      </c>
      <c r="E16" s="11">
        <f t="shared" si="0"/>
        <v>6261941.17</v>
      </c>
      <c r="F16" s="11">
        <f t="shared" si="1"/>
        <v>21.589722260886862</v>
      </c>
      <c r="G16" s="2"/>
    </row>
    <row r="17" spans="1:7" ht="54" customHeight="1">
      <c r="A17" s="10" t="s">
        <v>19</v>
      </c>
      <c r="B17" s="11">
        <v>58399332.14</v>
      </c>
      <c r="C17" s="11">
        <v>80754595.29</v>
      </c>
      <c r="D17" s="11">
        <v>7901824.15</v>
      </c>
      <c r="E17" s="11">
        <f t="shared" si="0"/>
        <v>72852771.14</v>
      </c>
      <c r="F17" s="11">
        <f t="shared" si="1"/>
        <v>9.784983902926573</v>
      </c>
      <c r="G17" s="2"/>
    </row>
    <row r="18" spans="1:7" ht="27" customHeight="1" outlineLevel="1">
      <c r="A18" s="10" t="s">
        <v>20</v>
      </c>
      <c r="B18" s="11">
        <v>263190393.44</v>
      </c>
      <c r="C18" s="11">
        <v>280872170.62</v>
      </c>
      <c r="D18" s="11">
        <v>68695446.77</v>
      </c>
      <c r="E18" s="11">
        <f t="shared" si="0"/>
        <v>212176723.85000002</v>
      </c>
      <c r="F18" s="11">
        <f t="shared" si="1"/>
        <v>24.457904326498774</v>
      </c>
      <c r="G18" s="2"/>
    </row>
    <row r="19" spans="1:7" ht="65.25" customHeight="1" outlineLevel="1">
      <c r="A19" s="12" t="s">
        <v>21</v>
      </c>
      <c r="B19" s="13">
        <v>315448934.02</v>
      </c>
      <c r="C19" s="13">
        <v>315662820.02</v>
      </c>
      <c r="D19" s="13">
        <v>76225401.59</v>
      </c>
      <c r="E19" s="13">
        <f t="shared" si="0"/>
        <v>239437418.42999998</v>
      </c>
      <c r="F19" s="13">
        <f t="shared" si="1"/>
        <v>24.147728764879712</v>
      </c>
      <c r="G19" s="2"/>
    </row>
    <row r="20" spans="1:7" ht="42" customHeight="1" outlineLevel="1">
      <c r="A20" s="10" t="s">
        <v>22</v>
      </c>
      <c r="B20" s="11">
        <v>255681464.46</v>
      </c>
      <c r="C20" s="11">
        <v>255681464.46</v>
      </c>
      <c r="D20" s="11">
        <v>65946450.82</v>
      </c>
      <c r="E20" s="11">
        <f t="shared" si="0"/>
        <v>189735013.64000002</v>
      </c>
      <c r="F20" s="11">
        <f t="shared" si="1"/>
        <v>25.79242533645491</v>
      </c>
      <c r="G20" s="2"/>
    </row>
    <row r="21" spans="1:13" ht="54" customHeight="1">
      <c r="A21" s="10" t="s">
        <v>23</v>
      </c>
      <c r="B21" s="11">
        <v>9226243.52</v>
      </c>
      <c r="C21" s="11">
        <v>9440129.52</v>
      </c>
      <c r="D21" s="11">
        <v>1594986</v>
      </c>
      <c r="E21" s="11">
        <f t="shared" si="0"/>
        <v>7845143.52</v>
      </c>
      <c r="F21" s="11">
        <f t="shared" si="1"/>
        <v>16.89580631940313</v>
      </c>
      <c r="G21" s="2"/>
      <c r="M21" s="1" t="s">
        <v>3</v>
      </c>
    </row>
    <row r="22" spans="1:7" ht="56.25" customHeight="1" outlineLevel="1">
      <c r="A22" s="10" t="s">
        <v>24</v>
      </c>
      <c r="B22" s="11">
        <v>50102790.04</v>
      </c>
      <c r="C22" s="11">
        <v>50102790.04</v>
      </c>
      <c r="D22" s="11">
        <v>8683964.77</v>
      </c>
      <c r="E22" s="11">
        <f t="shared" si="0"/>
        <v>41418825.269999996</v>
      </c>
      <c r="F22" s="11">
        <f t="shared" si="1"/>
        <v>17.332297788340888</v>
      </c>
      <c r="G22" s="2"/>
    </row>
    <row r="23" spans="1:7" ht="51.75" customHeight="1" outlineLevel="1">
      <c r="A23" s="10" t="s">
        <v>25</v>
      </c>
      <c r="B23" s="11">
        <v>438436</v>
      </c>
      <c r="C23" s="11">
        <v>438436</v>
      </c>
      <c r="D23" s="11">
        <v>0</v>
      </c>
      <c r="E23" s="11">
        <f t="shared" si="0"/>
        <v>438436</v>
      </c>
      <c r="F23" s="11">
        <f t="shared" si="1"/>
        <v>0</v>
      </c>
      <c r="G23" s="2"/>
    </row>
    <row r="24" spans="1:7" ht="66" customHeight="1" outlineLevel="1">
      <c r="A24" s="12" t="s">
        <v>26</v>
      </c>
      <c r="B24" s="13">
        <v>220476051.78</v>
      </c>
      <c r="C24" s="13">
        <v>218666583.72</v>
      </c>
      <c r="D24" s="13">
        <v>39629345.32</v>
      </c>
      <c r="E24" s="13">
        <f t="shared" si="0"/>
        <v>179037238.4</v>
      </c>
      <c r="F24" s="13">
        <f t="shared" si="1"/>
        <v>18.123183088068416</v>
      </c>
      <c r="G24" s="2"/>
    </row>
    <row r="25" spans="1:7" ht="67.5" customHeight="1" outlineLevel="1">
      <c r="A25" s="10" t="s">
        <v>27</v>
      </c>
      <c r="B25" s="11">
        <v>53026515.09</v>
      </c>
      <c r="C25" s="11">
        <v>53026515.09</v>
      </c>
      <c r="D25" s="11">
        <v>9912483.63</v>
      </c>
      <c r="E25" s="11">
        <f aca="true" t="shared" si="2" ref="E25:E34">C25-D25</f>
        <v>43114031.46</v>
      </c>
      <c r="F25" s="11">
        <f aca="true" t="shared" si="3" ref="F25:F35">D25/C25*100</f>
        <v>18.693447255916965</v>
      </c>
      <c r="G25" s="2"/>
    </row>
    <row r="26" spans="1:7" ht="60" customHeight="1" outlineLevel="1">
      <c r="A26" s="10" t="s">
        <v>28</v>
      </c>
      <c r="B26" s="11">
        <v>39894088.53</v>
      </c>
      <c r="C26" s="11">
        <v>39894088.53</v>
      </c>
      <c r="D26" s="11">
        <v>7044339.49</v>
      </c>
      <c r="E26" s="11">
        <f t="shared" si="2"/>
        <v>32849749.04</v>
      </c>
      <c r="F26" s="11">
        <f t="shared" si="3"/>
        <v>17.65760229038124</v>
      </c>
      <c r="G26" s="2"/>
    </row>
    <row r="27" spans="1:7" ht="54" customHeight="1">
      <c r="A27" s="10" t="s">
        <v>29</v>
      </c>
      <c r="B27" s="11">
        <v>49246672.64</v>
      </c>
      <c r="C27" s="11">
        <v>49246672.64</v>
      </c>
      <c r="D27" s="11">
        <v>8619511.38</v>
      </c>
      <c r="E27" s="11">
        <f t="shared" si="2"/>
        <v>40627161.26</v>
      </c>
      <c r="F27" s="11">
        <f t="shared" si="3"/>
        <v>17.502728444233835</v>
      </c>
      <c r="G27" s="2"/>
    </row>
    <row r="28" spans="1:7" ht="42.75" customHeight="1" outlineLevel="1">
      <c r="A28" s="10" t="s">
        <v>30</v>
      </c>
      <c r="B28" s="11">
        <v>11959775.85</v>
      </c>
      <c r="C28" s="11">
        <v>11959775.85</v>
      </c>
      <c r="D28" s="11">
        <v>2015323.65</v>
      </c>
      <c r="E28" s="11">
        <f t="shared" si="2"/>
        <v>9944452.2</v>
      </c>
      <c r="F28" s="11">
        <f t="shared" si="3"/>
        <v>16.850848003142133</v>
      </c>
      <c r="G28" s="2"/>
    </row>
    <row r="29" spans="1:12" ht="54" customHeight="1" outlineLevel="1">
      <c r="A29" s="10" t="s">
        <v>31</v>
      </c>
      <c r="B29" s="11">
        <v>20829600.13</v>
      </c>
      <c r="C29" s="11">
        <v>20671876.93</v>
      </c>
      <c r="D29" s="11">
        <v>4854481.49</v>
      </c>
      <c r="E29" s="11">
        <f t="shared" si="2"/>
        <v>15817395.44</v>
      </c>
      <c r="F29" s="11">
        <f t="shared" si="3"/>
        <v>23.483506149143857</v>
      </c>
      <c r="G29" s="2"/>
      <c r="L29" s="1" t="s">
        <v>3</v>
      </c>
    </row>
    <row r="30" spans="1:7" ht="52.5" customHeight="1" outlineLevel="1">
      <c r="A30" s="10" t="s">
        <v>38</v>
      </c>
      <c r="B30" s="11">
        <v>45519399.54</v>
      </c>
      <c r="C30" s="11">
        <v>43867654.68</v>
      </c>
      <c r="D30" s="11">
        <v>7183205.68</v>
      </c>
      <c r="E30" s="11">
        <f t="shared" si="2"/>
        <v>36684449</v>
      </c>
      <c r="F30" s="11">
        <f t="shared" si="3"/>
        <v>16.37472012670635</v>
      </c>
      <c r="G30" s="2"/>
    </row>
    <row r="31" spans="1:7" ht="107.25" customHeight="1" outlineLevel="1">
      <c r="A31" s="12" t="s">
        <v>32</v>
      </c>
      <c r="B31" s="13">
        <v>209246552.74</v>
      </c>
      <c r="C31" s="13">
        <v>238684094.87</v>
      </c>
      <c r="D31" s="13">
        <v>55613311.05</v>
      </c>
      <c r="E31" s="13">
        <f t="shared" si="2"/>
        <v>183070783.82</v>
      </c>
      <c r="F31" s="13">
        <f t="shared" si="3"/>
        <v>23.29996520308148</v>
      </c>
      <c r="G31" s="2"/>
    </row>
    <row r="32" spans="1:7" ht="63" outlineLevel="1">
      <c r="A32" s="10" t="s">
        <v>33</v>
      </c>
      <c r="B32" s="11">
        <v>142413123.35</v>
      </c>
      <c r="C32" s="11">
        <v>171850665.48</v>
      </c>
      <c r="D32" s="11">
        <v>42558640.59</v>
      </c>
      <c r="E32" s="11">
        <f t="shared" si="2"/>
        <v>129292024.88999999</v>
      </c>
      <c r="F32" s="11">
        <f t="shared" si="3"/>
        <v>24.764897168788085</v>
      </c>
      <c r="G32" s="2"/>
    </row>
    <row r="33" spans="1:7" ht="63" customHeight="1" outlineLevel="1">
      <c r="A33" s="10" t="s">
        <v>34</v>
      </c>
      <c r="B33" s="11">
        <v>65934459.29</v>
      </c>
      <c r="C33" s="11">
        <v>65934459.29</v>
      </c>
      <c r="D33" s="11">
        <v>12976670.46</v>
      </c>
      <c r="E33" s="11">
        <f t="shared" si="2"/>
        <v>52957788.83</v>
      </c>
      <c r="F33" s="11">
        <f t="shared" si="3"/>
        <v>19.68116611516388</v>
      </c>
      <c r="G33" s="2"/>
    </row>
    <row r="34" spans="1:7" ht="47.25">
      <c r="A34" s="10" t="s">
        <v>39</v>
      </c>
      <c r="B34" s="11">
        <v>898970.1</v>
      </c>
      <c r="C34" s="11">
        <v>898970.1</v>
      </c>
      <c r="D34" s="11">
        <v>78000</v>
      </c>
      <c r="E34" s="11">
        <f t="shared" si="2"/>
        <v>820970.1</v>
      </c>
      <c r="F34" s="11">
        <f t="shared" si="3"/>
        <v>8.676595584213535</v>
      </c>
      <c r="G34" s="2"/>
    </row>
    <row r="35" spans="1:7" ht="30.75" customHeight="1">
      <c r="A35" s="12" t="s">
        <v>1</v>
      </c>
      <c r="B35" s="13">
        <f>B8+B14+B15+B19+B24+B31</f>
        <v>3425860217.62</v>
      </c>
      <c r="C35" s="13">
        <f>C8+C14+C15+C19+C24+C31</f>
        <v>3557219314.56</v>
      </c>
      <c r="D35" s="13">
        <f>D8+D14+D15+D19+D24+D31</f>
        <v>818043991.6800001</v>
      </c>
      <c r="E35" s="13">
        <f>E8+E14+E15+E19+E24+E31</f>
        <v>2739175322.88</v>
      </c>
      <c r="F35" s="13">
        <f t="shared" si="3"/>
        <v>22.99672635678314</v>
      </c>
      <c r="G35" s="2"/>
    </row>
    <row r="37" spans="2:4" ht="15">
      <c r="B37" s="9"/>
      <c r="C37" s="9"/>
      <c r="D37" s="9"/>
    </row>
    <row r="39" spans="2:4" ht="15">
      <c r="B39" s="14"/>
      <c r="D39" s="14"/>
    </row>
    <row r="40" ht="15">
      <c r="D40" s="14"/>
    </row>
    <row r="43" ht="15">
      <c r="B43" s="14"/>
    </row>
  </sheetData>
  <sheetProtection/>
  <mergeCells count="9">
    <mergeCell ref="C5:C6"/>
    <mergeCell ref="A1:B1"/>
    <mergeCell ref="A2:F2"/>
    <mergeCell ref="A3:F3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cp:lastPrinted>2023-04-12T12:02:14Z</cp:lastPrinted>
  <dcterms:created xsi:type="dcterms:W3CDTF">2017-10-10T07:54:11Z</dcterms:created>
  <dcterms:modified xsi:type="dcterms:W3CDTF">2023-04-12T12:08:10Z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