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80" windowWidth="7215" windowHeight="4890"/>
  </bookViews>
  <sheets>
    <sheet name="объем мун.внутрен.долга" sheetId="19" r:id="rId1"/>
  </sheets>
  <calcPr calcId="145621"/>
</workbook>
</file>

<file path=xl/calcChain.xml><?xml version="1.0" encoding="utf-8"?>
<calcChain xmlns="http://schemas.openxmlformats.org/spreadsheetml/2006/main">
  <c r="B17" i="19" l="1"/>
  <c r="B6" i="19"/>
  <c r="B14" i="19"/>
  <c r="B21" i="19"/>
  <c r="E17" i="19" l="1"/>
  <c r="C14" i="19"/>
  <c r="D14" i="19"/>
  <c r="E8" i="19"/>
  <c r="E6" i="19" l="1"/>
  <c r="E16" i="19"/>
  <c r="E14" i="19" s="1"/>
  <c r="D6" i="19"/>
  <c r="C6" i="19"/>
  <c r="C21" i="19" s="1"/>
  <c r="D21" i="19" l="1"/>
  <c r="E21" i="19"/>
</calcChain>
</file>

<file path=xl/sharedStrings.xml><?xml version="1.0" encoding="utf-8"?>
<sst xmlns="http://schemas.openxmlformats.org/spreadsheetml/2006/main" count="25" uniqueCount="23">
  <si>
    <t>Государственные ценные бумаги Мурманской области</t>
  </si>
  <si>
    <t>в том числе:</t>
  </si>
  <si>
    <t>Кредиты, полученные от кредитных организаций</t>
  </si>
  <si>
    <t xml:space="preserve">увеличение долга </t>
  </si>
  <si>
    <t xml:space="preserve">уменьшение долга </t>
  </si>
  <si>
    <t xml:space="preserve">Вид долгового обязательства, наименование кредитора /заемщика </t>
  </si>
  <si>
    <t>Бюджетные кредиты,  предоставленные из средств федерального бюджета на частичное покрытие дефицита бюджета</t>
  </si>
  <si>
    <t xml:space="preserve">Бюджетные кредиты,  предоставленные из средств федерального бюджета для строительства, реконструкции и содержания автомобильных дорог  </t>
  </si>
  <si>
    <t>Отчет</t>
  </si>
  <si>
    <t>Бюджетные кредиты,  предоставленные из средств федерального бюджета на реализацию комплексных программ поддержки развития дошкольных образовательных учреждений Мурманской области</t>
  </si>
  <si>
    <t>Бюджетные кредиты, предоставленные на пополнение остатков средств на счетах бюджетов субъектов Российской Федерации (местных бюджетов)</t>
  </si>
  <si>
    <t>Управление Федерального казначейства по Мурманской области</t>
  </si>
  <si>
    <t>Государственная гарантия в обеспечение исполнения обязательств ОАО "Мурманэнергосбыт"</t>
  </si>
  <si>
    <t>тыс. рублей</t>
  </si>
  <si>
    <t>о состоянии внутреннего долга ЗАТО Александровск на первый и последний день отчетного года</t>
  </si>
  <si>
    <t>Бюджетные кредиты, полученные ЗАТО Александровск от других бюджетов бюджетной системы</t>
  </si>
  <si>
    <t>Управление финансов администрации ЗАТО Александровск</t>
  </si>
  <si>
    <t>Муниципальные  гарантии, предоставленные ЗАТО Александровск</t>
  </si>
  <si>
    <t>Муниципальный долг ЗАТО Александровск - всего</t>
  </si>
  <si>
    <t>ПАО Совкомбанк</t>
  </si>
  <si>
    <t xml:space="preserve">ПАО Сбербанк </t>
  </si>
  <si>
    <t>по состоянию на 01.01.2022</t>
  </si>
  <si>
    <t>по состоянию на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</si>
</sst>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Times New Roman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/>
    </xf>
    <xf numFmtId="49" fontId="6" fillId="0" borderId="0" xfId="0" applyNumberFormat="1" applyFont="1"/>
    <xf numFmtId="0" fontId="7" fillId="2" borderId="1" xfId="0" applyFont="1" applyFill="1" applyBorder="1" applyAlignment="1">
      <alignment wrapText="1"/>
    </xf>
    <xf numFmtId="164" fontId="7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2" fillId="0" borderId="0" xfId="0" applyNumberFormat="1" applyFont="1"/>
  </cellXfs>
  <cellStyles count="7">
    <cellStyle name="Обычный" xfId="0" builtinId="0"/>
    <cellStyle name="Обычный 15 2" xfId="1"/>
    <cellStyle name="Обычный 16" xfId="2"/>
    <cellStyle name="Обычный 19" xfId="3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D8" sqref="D8"/>
    </sheetView>
  </sheetViews>
  <sheetFormatPr defaultRowHeight="12.75" x14ac:dyDescent="0.2"/>
  <cols>
    <col min="1" max="1" width="92.6640625" style="1" customWidth="1"/>
    <col min="2" max="2" width="14.5" style="11" customWidth="1"/>
    <col min="3" max="3" width="14.33203125" style="11" customWidth="1"/>
    <col min="4" max="4" width="14.83203125" style="11" customWidth="1"/>
    <col min="5" max="5" width="14.5" style="11" customWidth="1"/>
    <col min="6" max="16384" width="9.33203125" style="1"/>
  </cols>
  <sheetData>
    <row r="1" spans="1:8" ht="18.75" x14ac:dyDescent="0.3">
      <c r="A1" s="17" t="s">
        <v>8</v>
      </c>
      <c r="B1" s="17"/>
      <c r="C1" s="17"/>
      <c r="D1" s="17"/>
      <c r="E1" s="17"/>
    </row>
    <row r="2" spans="1:8" ht="26.25" customHeight="1" x14ac:dyDescent="0.3">
      <c r="A2" s="17" t="s">
        <v>14</v>
      </c>
      <c r="B2" s="17"/>
      <c r="C2" s="17"/>
      <c r="D2" s="17"/>
      <c r="E2" s="17"/>
    </row>
    <row r="3" spans="1:8" ht="17.25" customHeight="1" x14ac:dyDescent="0.2">
      <c r="E3" s="9" t="s">
        <v>13</v>
      </c>
    </row>
    <row r="4" spans="1:8" ht="29.25" customHeight="1" x14ac:dyDescent="0.2">
      <c r="A4" s="3" t="s">
        <v>5</v>
      </c>
      <c r="B4" s="10" t="s">
        <v>21</v>
      </c>
      <c r="C4" s="10" t="s">
        <v>3</v>
      </c>
      <c r="D4" s="10" t="s">
        <v>4</v>
      </c>
      <c r="E4" s="10" t="s">
        <v>22</v>
      </c>
    </row>
    <row r="5" spans="1:8" ht="18.75" hidden="1" customHeight="1" x14ac:dyDescent="0.2">
      <c r="A5" s="4" t="s">
        <v>0</v>
      </c>
      <c r="B5" s="12">
        <v>0</v>
      </c>
      <c r="C5" s="12">
        <v>0</v>
      </c>
      <c r="D5" s="12">
        <v>0</v>
      </c>
      <c r="E5" s="12">
        <v>0</v>
      </c>
    </row>
    <row r="6" spans="1:8" ht="28.5" x14ac:dyDescent="0.2">
      <c r="A6" s="4" t="s">
        <v>15</v>
      </c>
      <c r="B6" s="12">
        <f>B8</f>
        <v>102944</v>
      </c>
      <c r="C6" s="12">
        <f>C8</f>
        <v>44000</v>
      </c>
      <c r="D6" s="12">
        <f>D8</f>
        <v>44559.9</v>
      </c>
      <c r="E6" s="12">
        <f>E8</f>
        <v>102384.1</v>
      </c>
      <c r="G6" s="18"/>
      <c r="H6" s="18"/>
    </row>
    <row r="7" spans="1:8" x14ac:dyDescent="0.2">
      <c r="A7" s="5" t="s">
        <v>1</v>
      </c>
      <c r="B7" s="12"/>
      <c r="C7" s="12"/>
      <c r="D7" s="12"/>
      <c r="E7" s="12"/>
    </row>
    <row r="8" spans="1:8" ht="15" customHeight="1" x14ac:dyDescent="0.2">
      <c r="A8" s="8" t="s">
        <v>16</v>
      </c>
      <c r="B8" s="13">
        <v>102944</v>
      </c>
      <c r="C8" s="13">
        <v>44000</v>
      </c>
      <c r="D8" s="13">
        <v>44559.9</v>
      </c>
      <c r="E8" s="13">
        <f>B8+C8-D8</f>
        <v>102384.1</v>
      </c>
    </row>
    <row r="9" spans="1:8" ht="24.75" hidden="1" customHeight="1" x14ac:dyDescent="0.2">
      <c r="A9" s="5" t="s">
        <v>6</v>
      </c>
      <c r="B9" s="14"/>
      <c r="C9" s="14"/>
      <c r="D9" s="14"/>
      <c r="E9" s="14"/>
    </row>
    <row r="10" spans="1:8" ht="26.25" hidden="1" customHeight="1" x14ac:dyDescent="0.2">
      <c r="A10" s="5" t="s">
        <v>7</v>
      </c>
      <c r="B10" s="14"/>
      <c r="C10" s="14"/>
      <c r="D10" s="14"/>
      <c r="E10" s="14"/>
    </row>
    <row r="11" spans="1:8" ht="39" hidden="1" customHeight="1" x14ac:dyDescent="0.2">
      <c r="A11" s="5" t="s">
        <v>9</v>
      </c>
      <c r="B11" s="14"/>
      <c r="C11" s="14"/>
      <c r="D11" s="14"/>
      <c r="E11" s="14"/>
    </row>
    <row r="12" spans="1:8" ht="15" hidden="1" customHeight="1" x14ac:dyDescent="0.2">
      <c r="A12" s="8" t="s">
        <v>11</v>
      </c>
      <c r="B12" s="13">
        <v>0</v>
      </c>
      <c r="C12" s="13">
        <v>0</v>
      </c>
      <c r="D12" s="13">
        <v>0</v>
      </c>
      <c r="E12" s="13">
        <v>0</v>
      </c>
    </row>
    <row r="13" spans="1:8" ht="25.5" hidden="1" x14ac:dyDescent="0.2">
      <c r="A13" s="5" t="s">
        <v>10</v>
      </c>
      <c r="B13" s="14">
        <v>0</v>
      </c>
      <c r="C13" s="14"/>
      <c r="D13" s="14"/>
      <c r="E13" s="14">
        <v>0</v>
      </c>
    </row>
    <row r="14" spans="1:8" ht="16.5" customHeight="1" x14ac:dyDescent="0.2">
      <c r="A14" s="4" t="s">
        <v>2</v>
      </c>
      <c r="B14" s="12">
        <f>B16+B17</f>
        <v>178947</v>
      </c>
      <c r="C14" s="12">
        <f t="shared" ref="C14:E14" si="0">C16+C17</f>
        <v>44559.9</v>
      </c>
      <c r="D14" s="12">
        <f t="shared" si="0"/>
        <v>68947</v>
      </c>
      <c r="E14" s="12">
        <f t="shared" si="0"/>
        <v>154559.9</v>
      </c>
    </row>
    <row r="15" spans="1:8" x14ac:dyDescent="0.2">
      <c r="A15" s="5" t="s">
        <v>1</v>
      </c>
      <c r="B15" s="14"/>
      <c r="C15" s="14"/>
      <c r="D15" s="14"/>
      <c r="E15" s="14"/>
    </row>
    <row r="16" spans="1:8" ht="14.25" customHeight="1" x14ac:dyDescent="0.2">
      <c r="A16" s="5" t="s">
        <v>20</v>
      </c>
      <c r="B16" s="14">
        <v>0</v>
      </c>
      <c r="C16" s="14">
        <v>44559.9</v>
      </c>
      <c r="D16" s="14">
        <v>0</v>
      </c>
      <c r="E16" s="14">
        <f>B16+C16-D16</f>
        <v>44559.9</v>
      </c>
    </row>
    <row r="17" spans="1:5" ht="14.25" customHeight="1" x14ac:dyDescent="0.2">
      <c r="A17" s="5" t="s">
        <v>19</v>
      </c>
      <c r="B17" s="14">
        <f>88947+90000</f>
        <v>178947</v>
      </c>
      <c r="C17" s="14">
        <v>0</v>
      </c>
      <c r="D17" s="14">
        <v>68947</v>
      </c>
      <c r="E17" s="14">
        <f>B17+C17-D17</f>
        <v>110000</v>
      </c>
    </row>
    <row r="18" spans="1:5" ht="17.25" customHeight="1" x14ac:dyDescent="0.2">
      <c r="A18" s="4" t="s">
        <v>17</v>
      </c>
      <c r="B18" s="12">
        <v>0</v>
      </c>
      <c r="C18" s="12">
        <v>0</v>
      </c>
      <c r="D18" s="12">
        <v>0</v>
      </c>
      <c r="E18" s="12">
        <v>0</v>
      </c>
    </row>
    <row r="19" spans="1:5" hidden="1" x14ac:dyDescent="0.2">
      <c r="A19" s="5" t="s">
        <v>1</v>
      </c>
      <c r="B19" s="12"/>
      <c r="C19" s="12"/>
      <c r="D19" s="12"/>
      <c r="E19" s="12"/>
    </row>
    <row r="20" spans="1:5" ht="15" hidden="1" customHeight="1" x14ac:dyDescent="0.2">
      <c r="A20" s="5" t="s">
        <v>12</v>
      </c>
      <c r="B20" s="14"/>
      <c r="C20" s="14"/>
      <c r="D20" s="14"/>
      <c r="E20" s="14"/>
    </row>
    <row r="21" spans="1:5" ht="21.75" customHeight="1" x14ac:dyDescent="0.2">
      <c r="A21" s="6" t="s">
        <v>18</v>
      </c>
      <c r="B21" s="15">
        <f>B6+B14</f>
        <v>281891</v>
      </c>
      <c r="C21" s="15">
        <f>C6+C14</f>
        <v>88559.9</v>
      </c>
      <c r="D21" s="15">
        <f>D14+D6</f>
        <v>113506.9</v>
      </c>
      <c r="E21" s="15">
        <f>B21+C21-D21</f>
        <v>256944.00000000003</v>
      </c>
    </row>
    <row r="22" spans="1:5" x14ac:dyDescent="0.2">
      <c r="A22" s="2"/>
    </row>
    <row r="23" spans="1:5" x14ac:dyDescent="0.2">
      <c r="A23" s="2"/>
    </row>
    <row r="24" spans="1:5" ht="15.75" x14ac:dyDescent="0.25">
      <c r="A24" s="7"/>
      <c r="B24" s="16"/>
      <c r="C24" s="16"/>
      <c r="D24" s="16"/>
    </row>
    <row r="25" spans="1:5" x14ac:dyDescent="0.2">
      <c r="A25" s="2"/>
    </row>
    <row r="26" spans="1:5" x14ac:dyDescent="0.2">
      <c r="A26" s="2"/>
    </row>
    <row r="27" spans="1:5" x14ac:dyDescent="0.2">
      <c r="A27" s="2"/>
    </row>
    <row r="28" spans="1:5" x14ac:dyDescent="0.2">
      <c r="A28" s="2"/>
    </row>
    <row r="29" spans="1:5" x14ac:dyDescent="0.2">
      <c r="A29" s="2"/>
    </row>
    <row r="30" spans="1:5" x14ac:dyDescent="0.2">
      <c r="A30" s="2"/>
    </row>
  </sheetData>
  <mergeCells count="2">
    <mergeCell ref="A2:E2"/>
    <mergeCell ref="A1:E1"/>
  </mergeCells>
  <phoneticPr fontId="4" type="noConversion"/>
  <pageMargins left="0.59055118110236227" right="0.39370078740157483" top="0.74803149606299213" bottom="0.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мун.внутрен.долга</vt:lpstr>
    </vt:vector>
  </TitlesOfParts>
  <Company>Департамент Финансов 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Шестакова Светлана Валерьевна</dc:creator>
  <cp:lastModifiedBy>Спирина Ольга Станиславовна</cp:lastModifiedBy>
  <cp:lastPrinted>2015-04-08T14:06:36Z</cp:lastPrinted>
  <dcterms:created xsi:type="dcterms:W3CDTF">2006-10-12T07:11:07Z</dcterms:created>
  <dcterms:modified xsi:type="dcterms:W3CDTF">2023-04-13T09:10:01Z</dcterms:modified>
</cp:coreProperties>
</file>