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" windowHeight="1185" activeTab="0"/>
  </bookViews>
  <sheets>
    <sheet name=" " sheetId="1" r:id="rId1"/>
  </sheets>
  <definedNames>
    <definedName name="_xlnm.Print_Titles" localSheetId="0">' '!$5:$5</definedName>
  </definedNames>
  <calcPr fullCalcOnLoad="1"/>
</workbook>
</file>

<file path=xl/sharedStrings.xml><?xml version="1.0" encoding="utf-8"?>
<sst xmlns="http://schemas.openxmlformats.org/spreadsheetml/2006/main" count="20" uniqueCount="20">
  <si>
    <t>Единица измерения: руб.</t>
  </si>
  <si>
    <t>ВСЕГО РАСХОДОВ:</t>
  </si>
  <si>
    <t>Наименование</t>
  </si>
  <si>
    <t>Непрограммная деятельность</t>
  </si>
  <si>
    <t xml:space="preserve">  Муниципальная программа "Образование ЗАТО Александровск"</t>
  </si>
  <si>
    <t xml:space="preserve">  Муниципальная программа "Культура, спорт и молодежная политика ЗАТО Александровск"</t>
  </si>
  <si>
    <t xml:space="preserve">  Муниципальная программа  "Дорожная деятельность и комплексная безопасность ЗАТО Александровск"</t>
  </si>
  <si>
    <t xml:space="preserve">  Муниципальная программа "Муниципальное управление и гражданское общество ЗАТО Александровск"</t>
  </si>
  <si>
    <t xml:space="preserve">  Муниципальная программа ЗАТО Александровск "Содержание и развитие системы жилищно-коммунального хозяйства, управление муниципальным имуществом ЗАТО Александровск"</t>
  </si>
  <si>
    <t>Темп роста 2023 к 2022</t>
  </si>
  <si>
    <t>Темп роста 2024 к 2023</t>
  </si>
  <si>
    <t>2024
(Проект РСД)</t>
  </si>
  <si>
    <t>2025
(Проект РСД)</t>
  </si>
  <si>
    <t>Сведения о расходах бюджета по муниципальным программам на 2024 год и плановый период 2025 и 2026 годов в сравнении с ожидаемым исполнением за 2023 год (оценка текущего финансового года) и отчетом за 2022 год (отчетный финансовый год)</t>
  </si>
  <si>
    <t>2022
(исполнение)</t>
  </si>
  <si>
    <t>2023
(ожидаемая оценка)</t>
  </si>
  <si>
    <t>2026
(Проект РСД)</t>
  </si>
  <si>
    <t>Темп роста 2025 к 2043</t>
  </si>
  <si>
    <t>Темп роста 2026 к 2025</t>
  </si>
  <si>
    <t xml:space="preserve">  Муниципальная программа ЗАТО Александровск "Формирование современной городской среды на территории ЗАТО Александровск"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</si>
</sst>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%"/>
  </numFmts>
  <fonts count="6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20" borderId="0">
      <alignment/>
      <protection/>
    </xf>
    <xf numFmtId="0" fontId="35" fillId="0" borderId="0">
      <alignment wrapText="1"/>
      <protection/>
    </xf>
    <xf numFmtId="0" fontId="35" fillId="0" borderId="0">
      <alignment/>
      <protection/>
    </xf>
    <xf numFmtId="0" fontId="36" fillId="0" borderId="0">
      <alignment horizontal="center" wrapText="1"/>
      <protection/>
    </xf>
    <xf numFmtId="0" fontId="36" fillId="0" borderId="0">
      <alignment horizontal="center"/>
      <protection/>
    </xf>
    <xf numFmtId="0" fontId="35" fillId="0" borderId="0">
      <alignment horizontal="right"/>
      <protection/>
    </xf>
    <xf numFmtId="0" fontId="35" fillId="20" borderId="1">
      <alignment/>
      <protection/>
    </xf>
    <xf numFmtId="0" fontId="35" fillId="0" borderId="2">
      <alignment horizontal="center" vertical="center" wrapText="1"/>
      <protection/>
    </xf>
    <xf numFmtId="0" fontId="35" fillId="20" borderId="3">
      <alignment/>
      <protection/>
    </xf>
    <xf numFmtId="49" fontId="35" fillId="0" borderId="2">
      <alignment horizontal="left" vertical="top" wrapText="1" indent="2"/>
      <protection/>
    </xf>
    <xf numFmtId="49" fontId="35" fillId="0" borderId="2">
      <alignment horizontal="center" vertical="top" shrinkToFit="1"/>
      <protection/>
    </xf>
    <xf numFmtId="4" fontId="35" fillId="0" borderId="2">
      <alignment horizontal="right" vertical="top" shrinkToFit="1"/>
      <protection/>
    </xf>
    <xf numFmtId="10" fontId="35" fillId="0" borderId="2">
      <alignment horizontal="right" vertical="top" shrinkToFit="1"/>
      <protection/>
    </xf>
    <xf numFmtId="0" fontId="35" fillId="20" borderId="3">
      <alignment shrinkToFit="1"/>
      <protection/>
    </xf>
    <xf numFmtId="0" fontId="37" fillId="0" borderId="2">
      <alignment horizontal="left"/>
      <protection/>
    </xf>
    <xf numFmtId="4" fontId="37" fillId="21" borderId="2">
      <alignment horizontal="right" vertical="top" shrinkToFit="1"/>
      <protection/>
    </xf>
    <xf numFmtId="10" fontId="37" fillId="21" borderId="2">
      <alignment horizontal="right" vertical="top" shrinkToFit="1"/>
      <protection/>
    </xf>
    <xf numFmtId="0" fontId="35" fillId="20" borderId="4">
      <alignment/>
      <protection/>
    </xf>
    <xf numFmtId="0" fontId="35" fillId="0" borderId="0">
      <alignment horizontal="left" wrapText="1"/>
      <protection/>
    </xf>
    <xf numFmtId="0" fontId="37" fillId="0" borderId="2">
      <alignment vertical="top" wrapText="1"/>
      <protection/>
    </xf>
    <xf numFmtId="4" fontId="37" fillId="22" borderId="2">
      <alignment horizontal="right" vertical="top" shrinkToFit="1"/>
      <protection/>
    </xf>
    <xf numFmtId="10" fontId="37" fillId="22" borderId="2">
      <alignment horizontal="right" vertical="top" shrinkToFit="1"/>
      <protection/>
    </xf>
    <xf numFmtId="0" fontId="35" fillId="20" borderId="3">
      <alignment horizontal="center"/>
      <protection/>
    </xf>
    <xf numFmtId="0" fontId="35" fillId="20" borderId="3">
      <alignment horizontal="left"/>
      <protection/>
    </xf>
    <xf numFmtId="0" fontId="35" fillId="20" borderId="4">
      <alignment horizontal="center"/>
      <protection/>
    </xf>
    <xf numFmtId="0" fontId="35" fillId="20" borderId="4">
      <alignment horizontal="left"/>
      <protection/>
    </xf>
    <xf numFmtId="0" fontId="35" fillId="0" borderId="2">
      <alignment horizontal="center" vertical="center" wrapText="1"/>
      <protection/>
    </xf>
    <xf numFmtId="0" fontId="35" fillId="0" borderId="2">
      <alignment horizontal="center" vertical="center" wrapText="1"/>
      <protection/>
    </xf>
    <xf numFmtId="0" fontId="35" fillId="0" borderId="2">
      <alignment horizontal="center" vertical="center" wrapText="1"/>
      <protection/>
    </xf>
    <xf numFmtId="0" fontId="35" fillId="0" borderId="2">
      <alignment horizontal="center" vertical="center" wrapText="1"/>
      <protection/>
    </xf>
    <xf numFmtId="0" fontId="35" fillId="0" borderId="2">
      <alignment horizontal="center" vertical="center" wrapText="1"/>
      <protection/>
    </xf>
    <xf numFmtId="0" fontId="35" fillId="0" borderId="2">
      <alignment horizontal="center" vertical="center" wrapText="1"/>
      <protection/>
    </xf>
    <xf numFmtId="0" fontId="35" fillId="0" borderId="0">
      <alignment horizontal="left" wrapText="1"/>
      <protection/>
    </xf>
    <xf numFmtId="0" fontId="38" fillId="0" borderId="2">
      <alignment vertical="top" wrapText="1"/>
      <protection/>
    </xf>
    <xf numFmtId="4" fontId="38" fillId="22" borderId="2">
      <alignment horizontal="right" vertical="top" shrinkToFit="1"/>
      <protection/>
    </xf>
    <xf numFmtId="4" fontId="38" fillId="22" borderId="2">
      <alignment horizontal="right" vertical="top" shrinkToFit="1"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5" applyNumberFormat="0" applyAlignment="0" applyProtection="0"/>
    <xf numFmtId="0" fontId="40" fillId="30" borderId="6" applyNumberFormat="0" applyAlignment="0" applyProtection="0"/>
    <xf numFmtId="0" fontId="41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1" borderId="11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0" borderId="0">
      <alignment vertical="top" wrapText="1"/>
      <protection/>
    </xf>
    <xf numFmtId="0" fontId="50" fillId="3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52" fillId="0" borderId="13" applyNumberFormat="0" applyFill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4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5" fillId="0" borderId="0" xfId="39" applyNumberFormat="1" applyProtection="1">
      <alignment wrapText="1"/>
      <protection/>
    </xf>
    <xf numFmtId="0" fontId="35" fillId="0" borderId="0" xfId="40" applyNumberFormat="1" applyProtection="1">
      <alignment/>
      <protection/>
    </xf>
    <xf numFmtId="0" fontId="35" fillId="0" borderId="0" xfId="40" applyNumberFormat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55" fillId="0" borderId="0" xfId="39" applyNumberFormat="1" applyFont="1" applyAlignment="1" applyProtection="1">
      <alignment horizontal="center" wrapText="1"/>
      <protection/>
    </xf>
    <xf numFmtId="0" fontId="0" fillId="0" borderId="0" xfId="0" applyBorder="1" applyAlignment="1" applyProtection="1">
      <alignment/>
      <protection locked="0"/>
    </xf>
    <xf numFmtId="4" fontId="38" fillId="0" borderId="0" xfId="58" applyNumberFormat="1" applyFont="1" applyFill="1" applyBorder="1" applyProtection="1">
      <alignment horizontal="right" vertical="top" shrinkToFit="1"/>
      <protection/>
    </xf>
    <xf numFmtId="4" fontId="0" fillId="0" borderId="0" xfId="0" applyNumberFormat="1" applyBorder="1" applyAlignment="1" applyProtection="1">
      <alignment/>
      <protection locked="0"/>
    </xf>
    <xf numFmtId="4" fontId="49" fillId="0" borderId="0" xfId="43" applyNumberFormat="1" applyFont="1" applyFill="1" applyBorder="1" applyAlignment="1" applyProtection="1">
      <alignment horizontal="right" vertical="top" shrinkToFit="1"/>
      <protection/>
    </xf>
    <xf numFmtId="0" fontId="0" fillId="0" borderId="0" xfId="0" applyBorder="1" applyAlignment="1" applyProtection="1">
      <alignment vertical="center"/>
      <protection locked="0"/>
    </xf>
    <xf numFmtId="0" fontId="55" fillId="0" borderId="0" xfId="39" applyNumberFormat="1" applyFont="1" applyAlignment="1" applyProtection="1">
      <alignment horizontal="center" wrapText="1"/>
      <protection/>
    </xf>
    <xf numFmtId="0" fontId="35" fillId="0" borderId="14" xfId="43" applyNumberFormat="1" applyBorder="1" applyAlignment="1" applyProtection="1">
      <alignment horizontal="right"/>
      <protection/>
    </xf>
    <xf numFmtId="0" fontId="35" fillId="7" borderId="2" xfId="57" applyNumberFormat="1" applyFont="1" applyFill="1" applyProtection="1">
      <alignment vertical="top" wrapText="1"/>
      <protection locked="0"/>
    </xf>
    <xf numFmtId="4" fontId="4" fillId="7" borderId="2" xfId="58" applyFont="1" applyFill="1" applyProtection="1">
      <alignment horizontal="right" vertical="top" shrinkToFit="1"/>
      <protection/>
    </xf>
    <xf numFmtId="0" fontId="56" fillId="19" borderId="15" xfId="93" applyFont="1" applyFill="1" applyBorder="1" applyAlignment="1">
      <alignment horizontal="center" vertical="center" wrapText="1"/>
      <protection/>
    </xf>
    <xf numFmtId="0" fontId="56" fillId="19" borderId="16" xfId="93" applyFont="1" applyFill="1" applyBorder="1" applyAlignment="1">
      <alignment horizontal="center" vertical="center" wrapText="1"/>
      <protection/>
    </xf>
    <xf numFmtId="0" fontId="57" fillId="19" borderId="16" xfId="93" applyFont="1" applyFill="1" applyBorder="1" applyAlignment="1">
      <alignment horizontal="center" vertical="center" wrapText="1"/>
      <protection/>
    </xf>
    <xf numFmtId="0" fontId="56" fillId="19" borderId="17" xfId="52" applyNumberFormat="1" applyFont="1" applyFill="1" applyBorder="1" applyAlignment="1" applyProtection="1">
      <alignment horizontal="left" vertical="center"/>
      <protection/>
    </xf>
    <xf numFmtId="4" fontId="38" fillId="19" borderId="2" xfId="45" applyNumberFormat="1" applyFont="1" applyFill="1" applyAlignment="1" applyProtection="1">
      <alignment horizontal="right" vertical="top" shrinkToFit="1"/>
      <protection/>
    </xf>
    <xf numFmtId="10" fontId="30" fillId="7" borderId="2" xfId="59" applyFont="1" applyFill="1" applyAlignment="1" applyProtection="1">
      <alignment horizontal="right" vertical="top" shrinkToFit="1"/>
      <protection/>
    </xf>
    <xf numFmtId="10" fontId="58" fillId="7" borderId="2" xfId="59" applyFont="1" applyFill="1" applyAlignment="1" applyProtection="1">
      <alignment horizontal="right" vertical="top" shrinkToFit="1"/>
      <protection/>
    </xf>
    <xf numFmtId="10" fontId="59" fillId="19" borderId="2" xfId="59" applyFont="1" applyFill="1" applyAlignment="1" applyProtection="1">
      <alignment horizontal="right" vertical="top" shrinkToFit="1"/>
      <protection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60" xfId="71"/>
    <cellStyle name="xl63" xfId="72"/>
    <cellStyle name="xl64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 2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D7" sqref="D7"/>
    </sheetView>
  </sheetViews>
  <sheetFormatPr defaultColWidth="9.140625" defaultRowHeight="15"/>
  <cols>
    <col min="1" max="1" width="41.00390625" style="1" customWidth="1"/>
    <col min="2" max="2" width="19.28125" style="1" customWidth="1"/>
    <col min="3" max="3" width="17.421875" style="1" customWidth="1"/>
    <col min="4" max="4" width="18.140625" style="5" customWidth="1"/>
    <col min="5" max="5" width="17.28125" style="1" customWidth="1"/>
    <col min="6" max="6" width="16.421875" style="1" customWidth="1"/>
    <col min="7" max="8" width="15.421875" style="1" customWidth="1"/>
    <col min="9" max="9" width="16.00390625" style="1" customWidth="1"/>
    <col min="10" max="10" width="16.421875" style="1" customWidth="1"/>
    <col min="11" max="16384" width="9.140625" style="1" customWidth="1"/>
  </cols>
  <sheetData>
    <row r="1" spans="1:8" ht="15" customHeight="1">
      <c r="A1" s="2"/>
      <c r="B1" s="3"/>
      <c r="C1" s="3"/>
      <c r="D1" s="4"/>
      <c r="E1" s="3"/>
      <c r="F1" s="3"/>
      <c r="G1" s="3"/>
      <c r="H1" s="3"/>
    </row>
    <row r="2" spans="1:10" ht="15" customHeight="1">
      <c r="A2" s="12" t="s">
        <v>13</v>
      </c>
      <c r="B2" s="12"/>
      <c r="C2" s="12"/>
      <c r="D2" s="12"/>
      <c r="E2" s="12"/>
      <c r="F2" s="12"/>
      <c r="G2" s="12"/>
      <c r="H2" s="12"/>
      <c r="I2" s="12"/>
      <c r="J2" s="6"/>
    </row>
    <row r="3" spans="1:10" ht="15.75" customHeight="1">
      <c r="A3" s="12"/>
      <c r="B3" s="12"/>
      <c r="C3" s="12"/>
      <c r="D3" s="12"/>
      <c r="E3" s="12"/>
      <c r="F3" s="12"/>
      <c r="G3" s="12"/>
      <c r="H3" s="12"/>
      <c r="I3" s="12"/>
      <c r="J3" s="6"/>
    </row>
    <row r="4" spans="1:10" ht="12.75" customHeight="1">
      <c r="A4" s="13" t="s">
        <v>0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ht="38.25">
      <c r="A5" s="16" t="s">
        <v>2</v>
      </c>
      <c r="B5" s="17" t="s">
        <v>14</v>
      </c>
      <c r="C5" s="17" t="s">
        <v>15</v>
      </c>
      <c r="D5" s="17" t="s">
        <v>11</v>
      </c>
      <c r="E5" s="17" t="s">
        <v>12</v>
      </c>
      <c r="F5" s="17" t="s">
        <v>16</v>
      </c>
      <c r="G5" s="18" t="s">
        <v>9</v>
      </c>
      <c r="H5" s="18" t="s">
        <v>10</v>
      </c>
      <c r="I5" s="18" t="s">
        <v>17</v>
      </c>
      <c r="J5" s="18" t="s">
        <v>18</v>
      </c>
    </row>
    <row r="6" spans="1:10" ht="68.25" customHeight="1">
      <c r="A6" s="14" t="s">
        <v>4</v>
      </c>
      <c r="B6" s="15">
        <v>2263856564.45</v>
      </c>
      <c r="C6" s="15">
        <v>2416305953.47</v>
      </c>
      <c r="D6" s="15">
        <v>2742991543.82</v>
      </c>
      <c r="E6" s="15">
        <v>2604881959.19</v>
      </c>
      <c r="F6" s="15">
        <v>2601164596.67</v>
      </c>
      <c r="G6" s="21">
        <f aca="true" t="shared" si="0" ref="G6:G12">C6/B6</f>
        <v>1.0673405689273592</v>
      </c>
      <c r="H6" s="21">
        <f aca="true" t="shared" si="1" ref="H6:J11">D6/C6-1</f>
        <v>0.13520042438369817</v>
      </c>
      <c r="I6" s="21">
        <f t="shared" si="1"/>
        <v>-0.05034998556271997</v>
      </c>
      <c r="J6" s="21">
        <f t="shared" si="1"/>
        <v>-0.0014270752296030587</v>
      </c>
    </row>
    <row r="7" spans="1:10" ht="60.75" customHeight="1">
      <c r="A7" s="14" t="s">
        <v>19</v>
      </c>
      <c r="B7" s="15">
        <v>161608623.66</v>
      </c>
      <c r="C7" s="15">
        <v>148336226.66</v>
      </c>
      <c r="D7" s="15">
        <v>62540108.72</v>
      </c>
      <c r="E7" s="15">
        <v>53269295.75</v>
      </c>
      <c r="F7" s="15">
        <v>37855281.14</v>
      </c>
      <c r="G7" s="21">
        <f t="shared" si="0"/>
        <v>0.9178732130785106</v>
      </c>
      <c r="H7" s="21">
        <f t="shared" si="1"/>
        <v>-0.5783895132822303</v>
      </c>
      <c r="I7" s="21">
        <f t="shared" si="1"/>
        <v>-0.14823787741570138</v>
      </c>
      <c r="J7" s="21">
        <f t="shared" si="1"/>
        <v>-0.28936021009814084</v>
      </c>
    </row>
    <row r="8" spans="1:10" ht="48.75" customHeight="1">
      <c r="A8" s="14" t="s">
        <v>5</v>
      </c>
      <c r="B8" s="15">
        <v>363115689.76</v>
      </c>
      <c r="C8" s="15">
        <v>390324932.29</v>
      </c>
      <c r="D8" s="15">
        <v>361449710.93</v>
      </c>
      <c r="E8" s="15">
        <v>320415831.35</v>
      </c>
      <c r="F8" s="15">
        <v>320453366.14</v>
      </c>
      <c r="G8" s="21">
        <f t="shared" si="0"/>
        <v>1.0749327095945203</v>
      </c>
      <c r="H8" s="21">
        <f t="shared" si="1"/>
        <v>-0.07397739414336613</v>
      </c>
      <c r="I8" s="21">
        <f t="shared" si="1"/>
        <v>-0.11352583316340459</v>
      </c>
      <c r="J8" s="21">
        <f t="shared" si="1"/>
        <v>0.00011714399329720848</v>
      </c>
    </row>
    <row r="9" spans="1:10" ht="48.75" customHeight="1">
      <c r="A9" s="14" t="s">
        <v>6</v>
      </c>
      <c r="B9" s="15">
        <v>309133055.64</v>
      </c>
      <c r="C9" s="15">
        <v>356604655.98</v>
      </c>
      <c r="D9" s="15">
        <v>368105280.47</v>
      </c>
      <c r="E9" s="15">
        <v>266111830.45</v>
      </c>
      <c r="F9" s="15">
        <v>270445778.29</v>
      </c>
      <c r="G9" s="21">
        <f t="shared" si="0"/>
        <v>1.1535636499361717</v>
      </c>
      <c r="H9" s="21">
        <f t="shared" si="1"/>
        <v>0.032250348662427486</v>
      </c>
      <c r="I9" s="21">
        <f t="shared" si="1"/>
        <v>-0.2770768457593814</v>
      </c>
      <c r="J9" s="21">
        <f t="shared" si="1"/>
        <v>0.016286190030226244</v>
      </c>
    </row>
    <row r="10" spans="1:10" ht="57" customHeight="1">
      <c r="A10" s="14" t="s">
        <v>7</v>
      </c>
      <c r="B10" s="15">
        <v>224996124.98</v>
      </c>
      <c r="C10" s="15">
        <v>226642930.44</v>
      </c>
      <c r="D10" s="15">
        <v>266747839.4</v>
      </c>
      <c r="E10" s="15">
        <v>257961849.69</v>
      </c>
      <c r="F10" s="15">
        <v>219175830.14</v>
      </c>
      <c r="G10" s="21">
        <f t="shared" si="0"/>
        <v>1.0073192614323754</v>
      </c>
      <c r="H10" s="21">
        <f t="shared" si="1"/>
        <v>0.17695195205136627</v>
      </c>
      <c r="I10" s="21">
        <f t="shared" si="1"/>
        <v>-0.03293743533129445</v>
      </c>
      <c r="J10" s="21">
        <f t="shared" si="1"/>
        <v>-0.15035564210990993</v>
      </c>
    </row>
    <row r="11" spans="1:10" ht="80.25" customHeight="1">
      <c r="A11" s="14" t="s">
        <v>8</v>
      </c>
      <c r="B11" s="15">
        <v>275313178.57</v>
      </c>
      <c r="C11" s="15">
        <v>334130837.24</v>
      </c>
      <c r="D11" s="15">
        <v>230704025.57</v>
      </c>
      <c r="E11" s="15">
        <v>133308477.39</v>
      </c>
      <c r="F11" s="15">
        <v>155510221.56</v>
      </c>
      <c r="G11" s="21">
        <f t="shared" si="0"/>
        <v>1.2136390963029955</v>
      </c>
      <c r="H11" s="21">
        <f t="shared" si="1"/>
        <v>-0.3095398572736656</v>
      </c>
      <c r="I11" s="21">
        <f t="shared" si="1"/>
        <v>-0.4221666611120677</v>
      </c>
      <c r="J11" s="21">
        <f t="shared" si="1"/>
        <v>0.1665441283606277</v>
      </c>
    </row>
    <row r="12" spans="1:10" ht="52.5" customHeight="1">
      <c r="A12" s="14" t="s">
        <v>3</v>
      </c>
      <c r="B12" s="15">
        <v>40096418.03</v>
      </c>
      <c r="C12" s="15">
        <v>66641803.9</v>
      </c>
      <c r="D12" s="15">
        <v>31357537.14</v>
      </c>
      <c r="E12" s="15">
        <v>31264147.92</v>
      </c>
      <c r="F12" s="15">
        <v>31297158.09</v>
      </c>
      <c r="G12" s="21">
        <f t="shared" si="0"/>
        <v>1.6620388347442614</v>
      </c>
      <c r="H12" s="22">
        <f aca="true" t="shared" si="2" ref="H12:J13">D12/C12-1</f>
        <v>-0.5294614595509171</v>
      </c>
      <c r="I12" s="22">
        <f t="shared" si="2"/>
        <v>-0.002978206470203637</v>
      </c>
      <c r="J12" s="22">
        <f t="shared" si="2"/>
        <v>0.001055847422564149</v>
      </c>
    </row>
    <row r="13" spans="1:10" ht="30" customHeight="1">
      <c r="A13" s="19" t="s">
        <v>1</v>
      </c>
      <c r="B13" s="20">
        <v>3638119655.09</v>
      </c>
      <c r="C13" s="20">
        <v>3938987339.98</v>
      </c>
      <c r="D13" s="20">
        <v>4063896046.05</v>
      </c>
      <c r="E13" s="20">
        <v>3667213391.74</v>
      </c>
      <c r="F13" s="20">
        <v>3635902232.03</v>
      </c>
      <c r="G13" s="23">
        <f>C13/B13-1</f>
        <v>0.08269867772739792</v>
      </c>
      <c r="H13" s="23">
        <f t="shared" si="2"/>
        <v>0.03171086761366304</v>
      </c>
      <c r="I13" s="23">
        <f t="shared" si="2"/>
        <v>-0.09761141766792125</v>
      </c>
      <c r="J13" s="23">
        <f t="shared" si="2"/>
        <v>-0.008538134099456696</v>
      </c>
    </row>
    <row r="14" spans="1:8" ht="12.75" customHeight="1">
      <c r="A14" s="3"/>
      <c r="B14" s="3"/>
      <c r="C14" s="3"/>
      <c r="D14" s="4"/>
      <c r="E14" s="3"/>
      <c r="F14" s="3"/>
      <c r="G14" s="3"/>
      <c r="H14" s="3"/>
    </row>
    <row r="15" spans="2:6" s="7" customFormat="1" ht="15">
      <c r="B15" s="8"/>
      <c r="C15" s="9"/>
      <c r="D15" s="10"/>
      <c r="E15" s="10"/>
      <c r="F15" s="10"/>
    </row>
    <row r="16" s="7" customFormat="1" ht="15">
      <c r="D16" s="11"/>
    </row>
    <row r="17" spans="2:6" s="7" customFormat="1" ht="15">
      <c r="B17" s="9"/>
      <c r="C17" s="9"/>
      <c r="D17" s="9"/>
      <c r="E17" s="9"/>
      <c r="F17" s="9"/>
    </row>
    <row r="18" s="7" customFormat="1" ht="15">
      <c r="D18" s="11"/>
    </row>
  </sheetData>
  <sheetProtection/>
  <mergeCells count="2">
    <mergeCell ref="A2:I3"/>
    <mergeCell ref="A4:J4"/>
  </mergeCells>
  <printOptions/>
  <pageMargins left="0.5902777910232544" right="0.5902777910232544" top="0.5902777910232544" bottom="0.5902777910232544" header="0.39375001192092896" footer="0.39375001192092896"/>
  <pageSetup errors="blank" fitToHeight="2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Верескунова Наталья Владимировна</dc:creator>
  <cp:keywords/>
  <dc:description/>
  <cp:lastModifiedBy>Спирина Ольга Станиславовна</cp:lastModifiedBy>
  <dcterms:created xsi:type="dcterms:W3CDTF">2017-11-15T14:21:01Z</dcterms:created>
  <dcterms:modified xsi:type="dcterms:W3CDTF">2023-11-28T12:38:10Z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 Общий.xls</vt:lpwstr>
  </property>
  <property fmtid="{D5CDD505-2E9C-101B-9397-08002B2CF9AE}" pid="3" name="Название отчета">
    <vt:lpwstr>Бюджет Общий.xls</vt:lpwstr>
  </property>
  <property fmtid="{D5CDD505-2E9C-101B-9397-08002B2CF9AE}" pid="4" name="Версия клиента">
    <vt:lpwstr>17.3.11.11031</vt:lpwstr>
  </property>
  <property fmtid="{D5CDD505-2E9C-101B-9397-08002B2CF9AE}" pid="5" name="Версия базы">
    <vt:lpwstr>16.4.0.2262</vt:lpwstr>
  </property>
  <property fmtid="{D5CDD505-2E9C-101B-9397-08002B2CF9AE}" pid="6" name="Тип сервера">
    <vt:lpwstr>MSSQL</vt:lpwstr>
  </property>
  <property fmtid="{D5CDD505-2E9C-101B-9397-08002B2CF9AE}" pid="7" name="Сервер">
    <vt:lpwstr>ACDC</vt:lpwstr>
  </property>
  <property fmtid="{D5CDD505-2E9C-101B-9397-08002B2CF9AE}" pid="8" name="База">
    <vt:lpwstr>uf_budget_smart_2016</vt:lpwstr>
  </property>
  <property fmtid="{D5CDD505-2E9C-101B-9397-08002B2CF9AE}" pid="9" name="Пользователь">
    <vt:lpwstr>zato-a\vereskunovanv</vt:lpwstr>
  </property>
  <property fmtid="{D5CDD505-2E9C-101B-9397-08002B2CF9AE}" pid="10" name="Шаблон">
    <vt:lpwstr>sqr_info_isp_budg_2016</vt:lpwstr>
  </property>
</Properties>
</file>