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ъемы субсидий " sheetId="1" r:id="rId1"/>
    <sheet name="Мунзадания" sheetId="2" r:id="rId2"/>
  </sheets>
  <definedNames>
    <definedName name="_xlnm._FilterDatabase" localSheetId="0" hidden="1">'Объемы субсидий '!$E$1:$E$160</definedName>
    <definedName name="_xlnm.Print_Area" localSheetId="1">'Мунзадания'!$A$1:$D$91</definedName>
  </definedNames>
  <calcPr fullCalcOnLoad="1"/>
</workbook>
</file>

<file path=xl/sharedStrings.xml><?xml version="1.0" encoding="utf-8"?>
<sst xmlns="http://schemas.openxmlformats.org/spreadsheetml/2006/main" count="1057" uniqueCount="243">
  <si>
    <t/>
  </si>
  <si>
    <t>руб.</t>
  </si>
  <si>
    <t>РЗ</t>
  </si>
  <si>
    <t>ПР</t>
  </si>
  <si>
    <t>ЦСР</t>
  </si>
  <si>
    <t>ВР</t>
  </si>
  <si>
    <t>ИФ</t>
  </si>
  <si>
    <t>01</t>
  </si>
  <si>
    <t>02</t>
  </si>
  <si>
    <t>611</t>
  </si>
  <si>
    <t>07</t>
  </si>
  <si>
    <t>09</t>
  </si>
  <si>
    <t>08</t>
  </si>
  <si>
    <t>Всего расходов:</t>
  </si>
  <si>
    <t>Наименование субсидии</t>
  </si>
  <si>
    <t>ИТОГО по ведомству:</t>
  </si>
  <si>
    <t>Администрация ЗАТО Александровск</t>
  </si>
  <si>
    <t>МБ</t>
  </si>
  <si>
    <t>Управление образования администрации ЗАТО Александровск</t>
  </si>
  <si>
    <t>ОБ</t>
  </si>
  <si>
    <t>70611S1040</t>
  </si>
  <si>
    <t>Управление культуры, спорта и молодежной политики администрации ЗАТО Александровск</t>
  </si>
  <si>
    <t>03</t>
  </si>
  <si>
    <t>8023129990</t>
  </si>
  <si>
    <t>70711S1070</t>
  </si>
  <si>
    <t>70712S1070</t>
  </si>
  <si>
    <t>Наименование муниципальной услуги (работы)</t>
  </si>
  <si>
    <t xml:space="preserve">Наименование показателя/ единица измерения
</t>
  </si>
  <si>
    <t>План</t>
  </si>
  <si>
    <t>Факт</t>
  </si>
  <si>
    <t>количество</t>
  </si>
  <si>
    <t xml:space="preserve">Администрация ЗАТО Александровск </t>
  </si>
  <si>
    <t>х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</si>
  <si>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</si>
  <si>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Присмотр и уход дети-инвалиды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</si>
  <si>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</si>
  <si>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образования, адаптированная образовательная программа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</si>
  <si>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</si>
  <si>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образования, адаптированная образовательная программа</t>
  </si>
  <si>
    <t>Реализация основных общеобразовательных программ среднего общего образования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</si>
  <si>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</si>
  <si>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Организация отдыха детей и молодежи (в каникулярное время с круглосуточным пребыванием)</t>
  </si>
  <si>
    <t>Организация отдыха детей и молодежи (в каникулярное время с дневным пребыванием)</t>
  </si>
  <si>
    <t xml:space="preserve">Реализация дополнительных общеразвивающих  программ
</t>
  </si>
  <si>
    <t>Человеко-часы/ чел.-час.</t>
  </si>
  <si>
    <t xml:space="preserve">Реализация дополнительных общеобразовательных предпрофессиональных программ в области искусств (Хореографическое творчество)
</t>
  </si>
  <si>
    <t xml:space="preserve">Реализация дополнительных общеобразовательных предпрофессиональных программ в области искусств (Фортепиано)
</t>
  </si>
  <si>
    <t xml:space="preserve">Реализация дополнительных общеобразовательных предпрофессиональных программ в области искусств (Народные инструменты)
</t>
  </si>
  <si>
    <t xml:space="preserve">Реализация дополнительных общеобразовательных предпрофессиональных программ в области искусств (Струнные инструменты)
</t>
  </si>
  <si>
    <t xml:space="preserve"> Реализация дополнительных общеобразовательных предпрофессиональных программ в области искусств (Духовые и ударные инструменты)
</t>
  </si>
  <si>
    <t xml:space="preserve">Реализация дополнительных общеобразовательных предпрофессиональных программ в области искусств (Живопись)
</t>
  </si>
  <si>
    <t xml:space="preserve">Реализация дополнительных общеобразовательных предпрофессиональных программ в области искусств (Хоровое пение)
</t>
  </si>
  <si>
    <t>Библиотечное, библиографическое и информационное обслуживание пользователей библиотеки (в стационарных условиях)</t>
  </si>
  <si>
    <t>Количество посещений/ ед.</t>
  </si>
  <si>
    <t>Библиотечное, библиографическое и информационное обслуживание пользователей библиотеки (вне стационара)</t>
  </si>
  <si>
    <t>Библиотечное, библиографическое и информационное обслуживание пользователей библиотеки (удалено через сеть Интернет)</t>
  </si>
  <si>
    <t>Организация и проведение культурно-массовых мероприятий  (Творческих (фестиваль, выставка, конкурс, смотр)</t>
  </si>
  <si>
    <t>Количество мероприятий/ ед.</t>
  </si>
  <si>
    <t>Число посетителей/ чел.</t>
  </si>
  <si>
    <t xml:space="preserve"> Количество экспозиций/ ед.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</si>
  <si>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
</t>
  </si>
  <si>
    <t xml:space="preserve">Организациия деятельности клубных формирований и формирований самодеятельного народного творчества 
</t>
  </si>
  <si>
    <t>Количество клубных формирований/ ед.</t>
  </si>
  <si>
    <t>Количество документов/ ед.</t>
  </si>
  <si>
    <t xml:space="preserve">Формирование, учет, изучение, обеспечение физического сохранения и безопасности фондов библиотек, включая оцифровку фондов
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</si>
  <si>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</si>
  <si>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>Осуществление издательской деятельности</t>
  </si>
  <si>
    <t>Количество
экземпляров
издания/шт.</t>
  </si>
  <si>
    <t>Количество оказываемых услуг/ед.</t>
  </si>
  <si>
    <t>Библиографическая обработка документов и создание каталогов</t>
  </si>
  <si>
    <t>Создание экспозиций (выставок) музеев, организация выездных выставок в стационарных условиях</t>
  </si>
  <si>
    <t>Создание экспозиций (выставок) музеев, организация выездных выставок вне стационара</t>
  </si>
  <si>
    <t>Публичный показ музейных предметов, музейных коллекций вне стационара</t>
  </si>
  <si>
    <t>Публичный показ музейных предметов, музейных коллекций  в стационарных условиях</t>
  </si>
  <si>
    <t>число обучающихся / человек</t>
  </si>
  <si>
    <t>Реализация основных общеобразовательных программ начального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</si>
  <si>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начального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</si>
  <si>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</si>
  <si>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</si>
  <si>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среднего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</si>
  <si>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Присмотр и уход физические лица, за исключением льготных категорий</t>
  </si>
  <si>
    <t>количество детей / человек</t>
  </si>
  <si>
    <t>Присмотр и уход дети-сироты</t>
  </si>
  <si>
    <t>количество обучающихся / человек</t>
  </si>
  <si>
    <t xml:space="preserve">количество человек/человек </t>
  </si>
  <si>
    <t xml:space="preserve">число обучающихся / человек </t>
  </si>
  <si>
    <t>Реализация дополнительных общеразвивающих программ технической направленности</t>
  </si>
  <si>
    <t>количество человеко-часов /  человеко-часы</t>
  </si>
  <si>
    <t>Реализация дополнительных общеразвивающих программ технической направленности  (дети-инвалиды)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</si>
  <si>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</si>
  <si>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естественнонаучной направленности  (дети-инвалиды)</t>
  </si>
  <si>
    <t>Реализация дополнительных общеразвивающих программ физкультурно-спортивной направленности</t>
  </si>
  <si>
    <t>Реализация дополнительных общеразвивающих программ физкультурно-спортивной направленности (дети-инвалиды)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</si>
  <si>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</si>
  <si>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художественной направленности (дети-инвалиды)</t>
  </si>
  <si>
    <t>Реализация дополнительных общеразвивающих программ туристско-краеведческой направленности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</si>
  <si>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</si>
  <si>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 / единиц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</si>
  <si>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</si>
  <si>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8041100090</t>
  </si>
  <si>
    <t>8011100090</t>
  </si>
  <si>
    <t>8022229990</t>
  </si>
  <si>
    <t>8024129990</t>
  </si>
  <si>
    <t>8031200090</t>
  </si>
  <si>
    <t>12</t>
  </si>
  <si>
    <t>04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</si>
  <si>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</si>
  <si>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7011175310</t>
  </si>
  <si>
    <t>7011200090</t>
  </si>
  <si>
    <t>7021700090</t>
  </si>
  <si>
    <t>7022100090</t>
  </si>
  <si>
    <t>7071129990</t>
  </si>
  <si>
    <t>7071171070</t>
  </si>
  <si>
    <t>7071271070</t>
  </si>
  <si>
    <t>7041100090</t>
  </si>
  <si>
    <t>7051100090</t>
  </si>
  <si>
    <t>7061171040</t>
  </si>
  <si>
    <t>7061275320</t>
  </si>
  <si>
    <t>621</t>
  </si>
  <si>
    <t>7312300090</t>
  </si>
  <si>
    <t>7312400090</t>
  </si>
  <si>
    <t>7231400090</t>
  </si>
  <si>
    <t>7313100090</t>
  </si>
  <si>
    <t>7321100090</t>
  </si>
  <si>
    <t>7322300090</t>
  </si>
  <si>
    <t>7322400090</t>
  </si>
  <si>
    <t>7323100090</t>
  </si>
  <si>
    <t>7331300090</t>
  </si>
  <si>
    <t>7332200090</t>
  </si>
  <si>
    <t>7332300090</t>
  </si>
  <si>
    <t>7511120110</t>
  </si>
  <si>
    <t>7021075310</t>
  </si>
  <si>
    <t>7061100090</t>
  </si>
  <si>
    <t xml:space="preserve">Реализация дополнительных общеобразовательных предпрофессиональных программ в области искусств (Искусство театра)
</t>
  </si>
  <si>
    <t>Сведения об объемах субсидий на финансовое обеспечение выполнения государственных заданий за 2020 год (плановые и фактические объемы субсидий на выполнение государственных заданий на оказание государственных услуг (выполнение работ)</t>
  </si>
  <si>
    <t>Предусмотрено на 2020 год</t>
  </si>
  <si>
    <t>Сводная бюджетная роспись местного бюджета за 2020 год</t>
  </si>
  <si>
    <t>Исполнено за 2020 год</t>
  </si>
  <si>
    <t>Первоначальный                    план (решение Совета депутатов ЗАТО Александровск "Об утверждении местного бюджета ЗАТО Александровск на 2020 год и на плановый период 2021 и 2022 годов" от 17.12.2019  № 77</t>
  </si>
  <si>
    <t>7312671100</t>
  </si>
  <si>
    <t>73126P1100</t>
  </si>
  <si>
    <t>73126S1100</t>
  </si>
  <si>
    <t>7312771100</t>
  </si>
  <si>
    <t>73127P1100</t>
  </si>
  <si>
    <t>73127S1100</t>
  </si>
  <si>
    <t>7231420080</t>
  </si>
  <si>
    <t>7312320080</t>
  </si>
  <si>
    <t>7313120080</t>
  </si>
  <si>
    <t>7321120080</t>
  </si>
  <si>
    <t>7332220080</t>
  </si>
  <si>
    <t>7231671100</t>
  </si>
  <si>
    <t>72316P1100</t>
  </si>
  <si>
    <t>72316S1100</t>
  </si>
  <si>
    <t>7313471100</t>
  </si>
  <si>
    <t>73134P1100</t>
  </si>
  <si>
    <t>73134S1100</t>
  </si>
  <si>
    <t>7313571100</t>
  </si>
  <si>
    <t>73135S1100</t>
  </si>
  <si>
    <t>7321371100</t>
  </si>
  <si>
    <t>73213P1100</t>
  </si>
  <si>
    <t>73213S1100</t>
  </si>
  <si>
    <t>7321471100</t>
  </si>
  <si>
    <t>73214S1100</t>
  </si>
  <si>
    <t>73225P1100</t>
  </si>
  <si>
    <t>7332571100</t>
  </si>
  <si>
    <t>73325P1100</t>
  </si>
  <si>
    <t>73325S1100</t>
  </si>
  <si>
    <t>05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</si>
  <si>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</si>
  <si>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</si>
  <si>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8302320070</t>
  </si>
  <si>
    <t>830К077140</t>
  </si>
  <si>
    <t>8011120080</t>
  </si>
  <si>
    <t>8041120080</t>
  </si>
  <si>
    <t>13</t>
  </si>
  <si>
    <t>10</t>
  </si>
  <si>
    <t>7011971100</t>
  </si>
  <si>
    <t>70119P1100</t>
  </si>
  <si>
    <t>70119S1100</t>
  </si>
  <si>
    <t>7021471100</t>
  </si>
  <si>
    <t>70214S1100</t>
  </si>
  <si>
    <t>7061871250</t>
  </si>
  <si>
    <t>70618L3040</t>
  </si>
  <si>
    <t>70618S1250</t>
  </si>
  <si>
    <t>7022071100</t>
  </si>
  <si>
    <t>70220P1100</t>
  </si>
  <si>
    <t>70220S1100</t>
  </si>
  <si>
    <t>7022871080</t>
  </si>
  <si>
    <t>7022871100</t>
  </si>
  <si>
    <t>70228P1100</t>
  </si>
  <si>
    <t>70228S1100</t>
  </si>
  <si>
    <t>7011220080</t>
  </si>
  <si>
    <t>7021720080</t>
  </si>
  <si>
    <t>7022120080</t>
  </si>
  <si>
    <t>7041120080</t>
  </si>
  <si>
    <t>7071120080</t>
  </si>
  <si>
    <t>7041571100</t>
  </si>
  <si>
    <t>70415P1100</t>
  </si>
  <si>
    <t>70415S1100</t>
  </si>
  <si>
    <t>7061771080</t>
  </si>
  <si>
    <t>7061771100</t>
  </si>
  <si>
    <t>70617P1100</t>
  </si>
  <si>
    <t>70617S1100</t>
  </si>
  <si>
    <t>ФБ МБ</t>
  </si>
  <si>
    <t xml:space="preserve">Реализация основных общеобразовательных программ среднего общего образования, дети - инвалиды, проходящие обучение по состоянию здоровья на дому </t>
  </si>
  <si>
    <t xml:space="preserve">Реализация основных общеобразовательных программ дошкольного образования / от 1 года до 3 лет/Дети Инвалиды </t>
  </si>
  <si>
    <t xml:space="preserve">Реализация основных общеобразовательных программ дошкольного образования/от 3 лет  до 8 лет/Дети Инвалиды </t>
  </si>
  <si>
    <t>Реализация основных общеобразовательных программ дошкольного образования Обучающиеся за исключением детей-инвалидов от 1 года  до 3 лет</t>
  </si>
  <si>
    <t>Реализация основных общеобразовательных программ дошкольного образования Обучающиеся за исключением  детей-инвалидовот 3 лет до 8 лет</t>
  </si>
  <si>
    <t>Реализация основных общеобразовательных программ дошкольного образования Адаптированная образовательная программа, обучающиеся с ограниченными возможностями здоровья (ОВЗ)  от 3 лет до 8 лет</t>
  </si>
  <si>
    <t>Реализация основных общеобразовательных программ дошкольного образования Адаптированная образовательная программа, дети-инвалиды  от 3 лет до 8 лет</t>
  </si>
  <si>
    <t>Реализация основных общеобразовательных программ дошкольного образования Адаптированная образовательная программа, дети-инвалиды, обучающиеся по состоянию здоровья на дому  от 3 лет до 8 лет</t>
  </si>
  <si>
    <t>Реализация основных общеобразовательных программ дошкольного образования Обучающиеся за исключением  детей-инвалидов от 2 месяцев до 1 года</t>
  </si>
  <si>
    <t>Предоставление питания (обеспечение  питанием отдельных категорий обучающихся)</t>
  </si>
  <si>
    <t>Предоставление питания (обеспечение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возраста)</t>
  </si>
  <si>
    <t>Предоставление питания (организация бесплатного горячего питания обучающихся, получающих начальное общее образование в муниципальных образовательных организациях)</t>
  </si>
  <si>
    <t>Реализация дополнительных общеразвивающих программ cоциально-гуманитарной направленности</t>
  </si>
  <si>
    <t>Реализация дополнительных общеразвивающих программ cоциально-гуманитарной направленности (дети-инвалиды)</t>
  </si>
  <si>
    <t>Организация и проведение общественно-значимых мероприятий в сфере образования, науки и молодежной политики</t>
  </si>
  <si>
    <t>Организация и проведение официальных спортивных мероприятий  (региональные)</t>
  </si>
  <si>
    <t>Организация и проведение официальных спортивных мероприятий  (муниципальные)</t>
  </si>
  <si>
    <t>Пропаганда физической культуры, спорта и здорового образа жизни</t>
  </si>
  <si>
    <t>Обеспечение участия спортивных сборных команд в официальных спортивных мероприятиях (региональный уровень)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</si>
  <si>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</si>
  <si>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Обеспечение участия лиц, проходящих спортивную подготовку, в спортивных соревнованиях (всероссийский, международный уровень)</t>
  </si>
  <si>
    <t>Обеспечение участия лиц, проходящих спортивную подготовку, в спортивных соревнованиях (региональный уровень)</t>
  </si>
  <si>
    <t>Проведение тестирования выполнения нормативов испытаний (тестов) комплекса ГТО</t>
  </si>
  <si>
    <t>Обеспечение участия лиц, проходящих спортивную подготовку, в спортивных соревнованиях (межрегиональный)</t>
  </si>
  <si>
    <t>Методическое обеспечение образовательной деятельности</t>
  </si>
  <si>
    <t>Оценка качества образования</t>
  </si>
  <si>
    <t>количество разработанных документов/единиц</t>
  </si>
  <si>
    <t>Уточненный план (решение Совета депутатов ЗАТО Александровск от 23.12.2020 года               № 62"О внесении изменений  в решение Совета депутатов ЗАТО Александровск
«Об утверждении местного бюджета ЗАТО Александровск на 2020 год и на плановый период 2021 и  2022 годов»)</t>
  </si>
  <si>
    <t>Содержание (эксплуатация) имущества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</si>
  <si>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</si>
  <si>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Уборка территории и аналогичная деятельность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</si>
  <si>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</si>
  <si>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Эксплуатируемая площадь / тыс. м2</t>
  </si>
  <si>
    <t>Количество рейсов/единица</t>
  </si>
  <si>
    <t>Площадь территории/м2</t>
  </si>
  <si>
    <t>Количество ИС обеспечения типовой деятельности / единица</t>
  </si>
  <si>
    <t>Количество автоматизированных рабочих мест / единица</t>
  </si>
  <si>
    <t>Количество компонентов инфраструктуры / единица</t>
  </si>
  <si>
    <t>Сведения о выполнении муниципальными учреждениями ЗАТО Александровск муниципальных заданий на оказание муниципальных услуг (выполнение работ) за 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</si>
</sst>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_ ;\-#,##0.0\ "/>
    <numFmt numFmtId="166" formatCode="#,##0.00_ ;\-#,##0.00\ 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"/>
    <numFmt numFmtId="174" formatCode="#,##0.000"/>
  </numFmts>
  <fonts count="6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97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left" vertical="top" wrapText="1" indent="2"/>
      <protection/>
    </xf>
    <xf numFmtId="49" fontId="35" fillId="0" borderId="2">
      <alignment horizontal="center" vertical="top" shrinkToFit="1"/>
      <protection/>
    </xf>
    <xf numFmtId="4" fontId="35" fillId="0" borderId="2">
      <alignment horizontal="right" vertical="top" shrinkToFit="1"/>
      <protection/>
    </xf>
    <xf numFmtId="10" fontId="35" fillId="0" borderId="2">
      <alignment horizontal="right" vertical="top" shrinkToFit="1"/>
      <protection/>
    </xf>
    <xf numFmtId="0" fontId="35" fillId="20" borderId="3">
      <alignment shrinkToFit="1"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10" fontId="37" fillId="21" borderId="2">
      <alignment horizontal="right" vertical="top" shrinkToFit="1"/>
      <protection/>
    </xf>
    <xf numFmtId="0" fontId="35" fillId="20" borderId="4">
      <alignment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" fontId="37" fillId="22" borderId="2">
      <alignment horizontal="right" vertical="top" shrinkToFit="1"/>
      <protection/>
    </xf>
    <xf numFmtId="10" fontId="37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0" fontId="37" fillId="0" borderId="2">
      <alignment vertical="top" wrapText="1"/>
      <protection/>
    </xf>
    <xf numFmtId="4" fontId="37" fillId="22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7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53" fillId="0" borderId="0" xfId="0" applyNumberFormat="1" applyFont="1" applyFill="1" applyAlignment="1">
      <alignment horizontal="center" vertical="center" wrapText="1"/>
    </xf>
    <xf numFmtId="0" fontId="53" fillId="0" borderId="0" xfId="0" applyNumberFormat="1" applyFont="1" applyFill="1" applyAlignment="1">
      <alignment horizontal="right" vertical="center" wrapText="1"/>
    </xf>
    <xf numFmtId="4" fontId="54" fillId="35" borderId="14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center" vertical="center" wrapText="1"/>
    </xf>
    <xf numFmtId="164" fontId="0" fillId="35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right" vertical="top" wrapText="1"/>
    </xf>
    <xf numFmtId="4" fontId="0" fillId="35" borderId="14" xfId="0" applyNumberFormat="1" applyFont="1" applyFill="1" applyBorder="1" applyAlignment="1">
      <alignment horizontal="right" vertical="top" wrapText="1"/>
    </xf>
    <xf numFmtId="0" fontId="0" fillId="35" borderId="14" xfId="0" applyNumberFormat="1" applyFont="1" applyFill="1" applyBorder="1" applyAlignment="1">
      <alignment vertical="top" wrapText="1"/>
    </xf>
    <xf numFmtId="49" fontId="0" fillId="4" borderId="14" xfId="0" applyNumberFormat="1" applyFont="1" applyFill="1" applyBorder="1" applyAlignment="1">
      <alignment horizontal="center" vertical="top" wrapText="1"/>
    </xf>
    <xf numFmtId="0" fontId="0" fillId="4" borderId="14" xfId="0" applyNumberFormat="1" applyFont="1" applyFill="1" applyBorder="1" applyAlignment="1">
      <alignment horizontal="center" vertical="top" wrapText="1"/>
    </xf>
    <xf numFmtId="4" fontId="54" fillId="4" borderId="14" xfId="0" applyNumberFormat="1" applyFont="1" applyFill="1" applyBorder="1" applyAlignment="1">
      <alignment vertical="top" wrapText="1"/>
    </xf>
    <xf numFmtId="0" fontId="55" fillId="0" borderId="0" xfId="87" applyFont="1">
      <alignment/>
      <protection/>
    </xf>
    <xf numFmtId="0" fontId="55" fillId="0" borderId="0" xfId="87" applyFont="1" applyAlignment="1">
      <alignment vertical="center" wrapText="1"/>
      <protection/>
    </xf>
    <xf numFmtId="0" fontId="56" fillId="0" borderId="0" xfId="87" applyFont="1" applyFill="1" applyAlignment="1">
      <alignment horizontal="right"/>
      <protection/>
    </xf>
    <xf numFmtId="167" fontId="57" fillId="4" borderId="15" xfId="87" applyNumberFormat="1" applyFont="1" applyFill="1" applyBorder="1" applyAlignment="1">
      <alignment horizontal="center" vertical="center" wrapText="1"/>
      <protection/>
    </xf>
    <xf numFmtId="167" fontId="57" fillId="35" borderId="15" xfId="87" applyNumberFormat="1" applyFont="1" applyFill="1" applyBorder="1" applyAlignment="1">
      <alignment vertical="top" wrapText="1"/>
      <protection/>
    </xf>
    <xf numFmtId="167" fontId="57" fillId="35" borderId="15" xfId="87" applyNumberFormat="1" applyFont="1" applyFill="1" applyBorder="1" applyAlignment="1">
      <alignment horizontal="center" vertical="center" wrapText="1"/>
      <protection/>
    </xf>
    <xf numFmtId="0" fontId="55" fillId="0" borderId="0" xfId="87" applyFont="1" applyFill="1">
      <alignment/>
      <protection/>
    </xf>
    <xf numFmtId="4" fontId="55" fillId="0" borderId="0" xfId="87" applyNumberFormat="1" applyFont="1" applyAlignment="1">
      <alignment horizontal="left"/>
      <protection/>
    </xf>
    <xf numFmtId="2" fontId="58" fillId="35" borderId="15" xfId="87" applyNumberFormat="1" applyFont="1" applyFill="1" applyBorder="1" applyAlignment="1">
      <alignment horizontal="center" vertical="center" wrapText="1"/>
      <protection/>
    </xf>
    <xf numFmtId="0" fontId="57" fillId="0" borderId="0" xfId="87" applyFont="1" applyAlignment="1">
      <alignment wrapText="1"/>
      <protection/>
    </xf>
    <xf numFmtId="3" fontId="57" fillId="0" borderId="0" xfId="87" applyNumberFormat="1" applyFont="1" applyAlignment="1">
      <alignment wrapText="1"/>
      <protection/>
    </xf>
    <xf numFmtId="0" fontId="58" fillId="35" borderId="15" xfId="87" applyFont="1" applyFill="1" applyBorder="1" applyAlignment="1">
      <alignment horizontal="left" vertical="center" wrapText="1"/>
      <protection/>
    </xf>
    <xf numFmtId="0" fontId="58" fillId="35" borderId="15" xfId="87" applyFont="1" applyFill="1" applyBorder="1" applyAlignment="1">
      <alignment horizontal="center" vertical="center" wrapText="1"/>
      <protection/>
    </xf>
    <xf numFmtId="4" fontId="55" fillId="35" borderId="0" xfId="87" applyNumberFormat="1" applyFont="1" applyFill="1" applyAlignment="1">
      <alignment horizontal="left"/>
      <protection/>
    </xf>
    <xf numFmtId="0" fontId="55" fillId="35" borderId="0" xfId="87" applyFont="1" applyFill="1">
      <alignment/>
      <protection/>
    </xf>
    <xf numFmtId="0" fontId="55" fillId="35" borderId="16" xfId="87" applyFont="1" applyFill="1" applyBorder="1">
      <alignment/>
      <protection/>
    </xf>
    <xf numFmtId="0" fontId="3" fillId="35" borderId="15" xfId="87" applyFont="1" applyFill="1" applyBorder="1" applyAlignment="1">
      <alignment horizontal="left" vertical="center" wrapText="1"/>
      <protection/>
    </xf>
    <xf numFmtId="167" fontId="57" fillId="35" borderId="17" xfId="87" applyNumberFormat="1" applyFont="1" applyFill="1" applyBorder="1" applyAlignment="1">
      <alignment vertical="top" wrapText="1"/>
      <protection/>
    </xf>
    <xf numFmtId="167" fontId="57" fillId="35" borderId="17" xfId="87" applyNumberFormat="1" applyFont="1" applyFill="1" applyBorder="1" applyAlignment="1">
      <alignment horizontal="center" vertical="center" wrapText="1"/>
      <protection/>
    </xf>
    <xf numFmtId="0" fontId="59" fillId="4" borderId="14" xfId="0" applyNumberFormat="1" applyFont="1" applyFill="1" applyBorder="1" applyAlignment="1">
      <alignment vertical="top" wrapText="1"/>
    </xf>
    <xf numFmtId="0" fontId="60" fillId="36" borderId="14" xfId="0" applyNumberFormat="1" applyFont="1" applyFill="1" applyBorder="1" applyAlignment="1">
      <alignment horizontal="center" vertical="center" wrapText="1"/>
    </xf>
    <xf numFmtId="164" fontId="61" fillId="0" borderId="0" xfId="0" applyNumberFormat="1" applyFont="1" applyFill="1" applyAlignment="1">
      <alignment vertical="top" wrapText="1"/>
    </xf>
    <xf numFmtId="0" fontId="59" fillId="37" borderId="18" xfId="87" applyFont="1" applyFill="1" applyBorder="1" applyAlignment="1">
      <alignment horizontal="center" vertical="center"/>
      <protection/>
    </xf>
    <xf numFmtId="0" fontId="59" fillId="37" borderId="18" xfId="87" applyFont="1" applyFill="1" applyBorder="1" applyAlignment="1">
      <alignment horizontal="left" vertical="top" wrapText="1"/>
      <protection/>
    </xf>
    <xf numFmtId="0" fontId="59" fillId="37" borderId="18" xfId="87" applyFont="1" applyFill="1" applyBorder="1" applyAlignment="1">
      <alignment horizontal="center" vertical="center" wrapText="1"/>
      <protection/>
    </xf>
    <xf numFmtId="0" fontId="59" fillId="37" borderId="17" xfId="87" applyFont="1" applyFill="1" applyBorder="1" applyAlignment="1">
      <alignment horizontal="left" vertical="top" wrapText="1"/>
      <protection/>
    </xf>
    <xf numFmtId="0" fontId="59" fillId="37" borderId="17" xfId="87" applyFont="1" applyFill="1" applyBorder="1" applyAlignment="1">
      <alignment horizontal="center" vertical="center" wrapText="1"/>
      <protection/>
    </xf>
    <xf numFmtId="0" fontId="59" fillId="37" borderId="17" xfId="87" applyFont="1" applyFill="1" applyBorder="1" applyAlignment="1">
      <alignment horizontal="center" vertical="center"/>
      <protection/>
    </xf>
    <xf numFmtId="0" fontId="59" fillId="37" borderId="15" xfId="87" applyFont="1" applyFill="1" applyBorder="1" applyAlignment="1">
      <alignment horizontal="left" vertical="top" wrapText="1"/>
      <protection/>
    </xf>
    <xf numFmtId="0" fontId="59" fillId="37" borderId="15" xfId="87" applyFont="1" applyFill="1" applyBorder="1" applyAlignment="1">
      <alignment horizontal="center" vertical="center" wrapText="1"/>
      <protection/>
    </xf>
    <xf numFmtId="0" fontId="59" fillId="37" borderId="15" xfId="87" applyFont="1" applyFill="1" applyBorder="1" applyAlignment="1">
      <alignment horizontal="center" vertical="center"/>
      <protection/>
    </xf>
    <xf numFmtId="1" fontId="57" fillId="35" borderId="17" xfId="87" applyNumberFormat="1" applyFont="1" applyFill="1" applyBorder="1" applyAlignment="1">
      <alignment horizontal="center" vertical="center" wrapText="1"/>
      <protection/>
    </xf>
    <xf numFmtId="0" fontId="62" fillId="35" borderId="15" xfId="87" applyFont="1" applyFill="1" applyBorder="1" applyAlignment="1">
      <alignment horizontal="center" vertical="center"/>
      <protection/>
    </xf>
    <xf numFmtId="49" fontId="0" fillId="35" borderId="2" xfId="48" applyNumberFormat="1" applyFont="1" applyFill="1" applyProtection="1">
      <alignment horizontal="center" vertical="top" shrinkToFit="1"/>
      <protection/>
    </xf>
    <xf numFmtId="4" fontId="0" fillId="35" borderId="19" xfId="0" applyNumberFormat="1" applyFont="1" applyFill="1" applyBorder="1" applyAlignment="1">
      <alignment horizontal="right" vertical="top" wrapText="1"/>
    </xf>
    <xf numFmtId="0" fontId="0" fillId="35" borderId="14" xfId="0" applyNumberFormat="1" applyFill="1" applyBorder="1" applyAlignment="1">
      <alignment vertical="top" wrapText="1"/>
    </xf>
    <xf numFmtId="49" fontId="0" fillId="35" borderId="2" xfId="48" applyNumberFormat="1" applyFont="1" applyFill="1" applyProtection="1">
      <alignment horizontal="center" vertical="top" shrinkToFit="1"/>
      <protection/>
    </xf>
    <xf numFmtId="4" fontId="0" fillId="35" borderId="14" xfId="0" applyNumberFormat="1" applyFill="1" applyBorder="1" applyAlignment="1">
      <alignment horizontal="right" vertical="top" wrapText="1"/>
    </xf>
    <xf numFmtId="164" fontId="63" fillId="0" borderId="0" xfId="0" applyNumberFormat="1" applyFont="1" applyFill="1" applyAlignment="1">
      <alignment vertical="top" wrapText="1"/>
    </xf>
    <xf numFmtId="4" fontId="57" fillId="35" borderId="15" xfId="87" applyNumberFormat="1" applyFont="1" applyFill="1" applyBorder="1" applyAlignment="1">
      <alignment horizontal="center" vertical="center" wrapText="1"/>
      <protection/>
    </xf>
    <xf numFmtId="174" fontId="57" fillId="35" borderId="17" xfId="87" applyNumberFormat="1" applyFont="1" applyFill="1" applyBorder="1" applyAlignment="1">
      <alignment horizontal="center" vertical="center" wrapText="1"/>
      <protection/>
    </xf>
    <xf numFmtId="0" fontId="59" fillId="0" borderId="0" xfId="0" applyNumberFormat="1" applyFont="1" applyFill="1" applyAlignment="1">
      <alignment horizontal="center" vertical="center" wrapText="1"/>
    </xf>
    <xf numFmtId="0" fontId="60" fillId="36" borderId="20" xfId="0" applyNumberFormat="1" applyFont="1" applyFill="1" applyBorder="1" applyAlignment="1">
      <alignment horizontal="center" vertical="center" wrapText="1"/>
    </xf>
    <xf numFmtId="0" fontId="60" fillId="36" borderId="21" xfId="0" applyNumberFormat="1" applyFont="1" applyFill="1" applyBorder="1" applyAlignment="1">
      <alignment horizontal="center" vertical="center" wrapText="1"/>
    </xf>
    <xf numFmtId="49" fontId="60" fillId="36" borderId="20" xfId="0" applyNumberFormat="1" applyFont="1" applyFill="1" applyBorder="1" applyAlignment="1">
      <alignment horizontal="center" vertical="center" wrapText="1"/>
    </xf>
    <xf numFmtId="49" fontId="60" fillId="36" borderId="21" xfId="0" applyNumberFormat="1" applyFont="1" applyFill="1" applyBorder="1" applyAlignment="1">
      <alignment horizontal="center" vertical="center" wrapText="1"/>
    </xf>
    <xf numFmtId="0" fontId="60" fillId="36" borderId="22" xfId="0" applyNumberFormat="1" applyFont="1" applyFill="1" applyBorder="1" applyAlignment="1">
      <alignment horizontal="center" vertical="center" wrapText="1"/>
    </xf>
    <xf numFmtId="0" fontId="60" fillId="36" borderId="19" xfId="0" applyNumberFormat="1" applyFont="1" applyFill="1" applyBorder="1" applyAlignment="1">
      <alignment horizontal="center" vertical="center" wrapText="1"/>
    </xf>
    <xf numFmtId="0" fontId="59" fillId="2" borderId="23" xfId="87" applyFont="1" applyFill="1" applyBorder="1" applyAlignment="1">
      <alignment horizontal="center" vertical="top" wrapText="1"/>
      <protection/>
    </xf>
    <xf numFmtId="0" fontId="59" fillId="2" borderId="24" xfId="87" applyFont="1" applyFill="1" applyBorder="1" applyAlignment="1">
      <alignment horizontal="center" vertical="top" wrapText="1"/>
      <protection/>
    </xf>
    <xf numFmtId="0" fontId="59" fillId="2" borderId="25" xfId="87" applyFont="1" applyFill="1" applyBorder="1" applyAlignment="1">
      <alignment horizontal="center" vertical="top" wrapText="1"/>
      <protection/>
    </xf>
    <xf numFmtId="0" fontId="53" fillId="35" borderId="22" xfId="0" applyNumberFormat="1" applyFont="1" applyFill="1" applyBorder="1" applyAlignment="1">
      <alignment horizontal="left" vertical="top" wrapText="1"/>
    </xf>
    <xf numFmtId="0" fontId="53" fillId="35" borderId="26" xfId="0" applyNumberFormat="1" applyFont="1" applyFill="1" applyBorder="1" applyAlignment="1">
      <alignment horizontal="left" vertical="top" wrapText="1"/>
    </xf>
    <xf numFmtId="0" fontId="53" fillId="35" borderId="19" xfId="0" applyNumberFormat="1" applyFont="1" applyFill="1" applyBorder="1" applyAlignment="1">
      <alignment horizontal="left" vertical="top" wrapText="1"/>
    </xf>
    <xf numFmtId="0" fontId="64" fillId="0" borderId="0" xfId="87" applyFont="1" applyAlignment="1">
      <alignment horizontal="center" vertical="center" wrapText="1"/>
      <protection/>
    </xf>
    <xf numFmtId="167" fontId="57" fillId="4" borderId="15" xfId="87" applyNumberFormat="1" applyFont="1" applyFill="1" applyBorder="1" applyAlignment="1">
      <alignment horizontal="center" vertical="center" wrapText="1"/>
      <protection/>
    </xf>
    <xf numFmtId="167" fontId="57" fillId="35" borderId="27" xfId="87" applyNumberFormat="1" applyFont="1" applyFill="1" applyBorder="1" applyAlignment="1">
      <alignment horizontal="left" vertical="center" wrapText="1"/>
      <protection/>
    </xf>
    <xf numFmtId="167" fontId="57" fillId="35" borderId="28" xfId="87" applyNumberFormat="1" applyFont="1" applyFill="1" applyBorder="1" applyAlignment="1">
      <alignment horizontal="left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2"/>
  <sheetViews>
    <sheetView tabSelected="1" view="pageBreakPreview" zoomScaleSheetLayoutView="100" zoomScalePageLayoutView="0" workbookViewId="0" topLeftCell="A1">
      <selection activeCell="J4" sqref="J4:J5"/>
    </sheetView>
  </sheetViews>
  <sheetFormatPr defaultColWidth="9.33203125" defaultRowHeight="12.75"/>
  <cols>
    <col min="1" max="1" width="53.16015625" style="0" customWidth="1"/>
    <col min="2" max="2" width="6" style="5" customWidth="1"/>
    <col min="3" max="3" width="5.5" style="0" customWidth="1"/>
    <col min="4" max="4" width="14.5" style="0" customWidth="1"/>
    <col min="5" max="5" width="6" style="0" customWidth="1"/>
    <col min="6" max="6" width="6.66015625" style="0" customWidth="1"/>
    <col min="7" max="7" width="23.66015625" style="0" customWidth="1"/>
    <col min="8" max="8" width="23" style="0" customWidth="1"/>
    <col min="9" max="9" width="21.16015625" style="0" customWidth="1"/>
    <col min="10" max="10" width="19.33203125" style="8" customWidth="1"/>
    <col min="11" max="11" width="13.33203125" style="0" customWidth="1"/>
  </cols>
  <sheetData>
    <row r="1" ht="12.75"/>
    <row r="2" spans="1:10" ht="48.75" customHeight="1">
      <c r="A2" s="55" t="s">
        <v>134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5.5" customHeight="1">
      <c r="A3" s="1" t="s">
        <v>0</v>
      </c>
      <c r="B3" s="6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2" t="s">
        <v>0</v>
      </c>
      <c r="J3" s="3" t="s">
        <v>1</v>
      </c>
    </row>
    <row r="4" spans="1:12" ht="32.25" customHeight="1">
      <c r="A4" s="56" t="s">
        <v>14</v>
      </c>
      <c r="B4" s="58" t="s">
        <v>2</v>
      </c>
      <c r="C4" s="56" t="s">
        <v>3</v>
      </c>
      <c r="D4" s="56" t="s">
        <v>4</v>
      </c>
      <c r="E4" s="56" t="s">
        <v>5</v>
      </c>
      <c r="F4" s="56" t="s">
        <v>6</v>
      </c>
      <c r="G4" s="60" t="s">
        <v>135</v>
      </c>
      <c r="H4" s="61"/>
      <c r="I4" s="56" t="s">
        <v>136</v>
      </c>
      <c r="J4" s="56" t="s">
        <v>137</v>
      </c>
      <c r="K4" s="35"/>
      <c r="L4" s="35"/>
    </row>
    <row r="5" spans="1:12" ht="261" customHeight="1">
      <c r="A5" s="57"/>
      <c r="B5" s="59"/>
      <c r="C5" s="57"/>
      <c r="D5" s="57"/>
      <c r="E5" s="57"/>
      <c r="F5" s="57"/>
      <c r="G5" s="34" t="s">
        <v>138</v>
      </c>
      <c r="H5" s="34" t="s">
        <v>231</v>
      </c>
      <c r="I5" s="57"/>
      <c r="J5" s="57"/>
      <c r="K5" s="35"/>
      <c r="L5" s="35"/>
    </row>
    <row r="6" spans="1:10" ht="24.75" customHeight="1">
      <c r="A6" s="62" t="s">
        <v>16</v>
      </c>
      <c r="B6" s="63"/>
      <c r="C6" s="63"/>
      <c r="D6" s="63"/>
      <c r="E6" s="63"/>
      <c r="F6" s="63"/>
      <c r="G6" s="63"/>
      <c r="H6" s="63"/>
      <c r="I6" s="63"/>
      <c r="J6" s="64"/>
    </row>
    <row r="7" spans="1:10" ht="63.75">
      <c r="A7" s="10" t="s">
        <v>168</v>
      </c>
      <c r="B7" s="47" t="s">
        <v>7</v>
      </c>
      <c r="C7" s="47" t="s">
        <v>174</v>
      </c>
      <c r="D7" s="9" t="s">
        <v>130</v>
      </c>
      <c r="E7" s="9" t="s">
        <v>9</v>
      </c>
      <c r="F7" s="49" t="s">
        <v>17</v>
      </c>
      <c r="G7" s="9">
        <v>19695.15</v>
      </c>
      <c r="H7" s="9">
        <v>32964.15</v>
      </c>
      <c r="I7" s="9">
        <v>32964.15</v>
      </c>
      <c r="J7" s="9">
        <v>32113.47</v>
      </c>
    </row>
    <row r="8" spans="1:10" ht="63.75">
      <c r="A8" s="10" t="s">
        <v>168</v>
      </c>
      <c r="B8" s="47" t="s">
        <v>7</v>
      </c>
      <c r="C8" s="47" t="s">
        <v>174</v>
      </c>
      <c r="D8" s="9" t="s">
        <v>23</v>
      </c>
      <c r="E8" s="9" t="s">
        <v>9</v>
      </c>
      <c r="F8" s="49" t="s">
        <v>17</v>
      </c>
      <c r="G8" s="9">
        <v>1080937.65</v>
      </c>
      <c r="H8" s="9">
        <v>1080937.65</v>
      </c>
      <c r="I8" s="9">
        <v>1080937.65</v>
      </c>
      <c r="J8" s="9">
        <v>1080937.65</v>
      </c>
    </row>
    <row r="9" spans="1:10" ht="63.75">
      <c r="A9" s="10" t="s">
        <v>168</v>
      </c>
      <c r="B9" s="47" t="s">
        <v>7</v>
      </c>
      <c r="C9" s="47" t="s">
        <v>174</v>
      </c>
      <c r="D9" s="9" t="s">
        <v>99</v>
      </c>
      <c r="E9" s="9" t="s">
        <v>9</v>
      </c>
      <c r="F9" s="49" t="s">
        <v>17</v>
      </c>
      <c r="G9" s="9">
        <v>22263355.06</v>
      </c>
      <c r="H9" s="9">
        <v>22263355.06</v>
      </c>
      <c r="I9" s="9">
        <v>22263355.06</v>
      </c>
      <c r="J9" s="9">
        <v>22263355.06</v>
      </c>
    </row>
    <row r="10" spans="1:10" ht="63.75">
      <c r="A10" s="10" t="s">
        <v>168</v>
      </c>
      <c r="B10" s="47" t="s">
        <v>105</v>
      </c>
      <c r="C10" s="47" t="s">
        <v>175</v>
      </c>
      <c r="D10" s="9" t="s">
        <v>100</v>
      </c>
      <c r="E10" s="9" t="s">
        <v>9</v>
      </c>
      <c r="F10" s="49" t="s">
        <v>17</v>
      </c>
      <c r="G10" s="9">
        <v>10312163.47</v>
      </c>
      <c r="H10" s="9">
        <v>10281363.47</v>
      </c>
      <c r="I10" s="9">
        <v>10281363.47</v>
      </c>
      <c r="J10" s="9">
        <v>10280409.36</v>
      </c>
    </row>
    <row r="11" spans="1:10" ht="63.75">
      <c r="A11" s="10" t="s">
        <v>168</v>
      </c>
      <c r="B11" s="47" t="s">
        <v>105</v>
      </c>
      <c r="C11" s="47" t="s">
        <v>175</v>
      </c>
      <c r="D11" s="9" t="s">
        <v>101</v>
      </c>
      <c r="E11" s="9" t="s">
        <v>9</v>
      </c>
      <c r="F11" s="49" t="s">
        <v>17</v>
      </c>
      <c r="G11" s="9">
        <v>45554</v>
      </c>
      <c r="H11" s="9">
        <v>45554</v>
      </c>
      <c r="I11" s="9">
        <v>45554</v>
      </c>
      <c r="J11" s="9">
        <v>33000</v>
      </c>
    </row>
    <row r="12" spans="1:10" ht="63.75">
      <c r="A12" s="10" t="s">
        <v>168</v>
      </c>
      <c r="B12" s="47" t="s">
        <v>105</v>
      </c>
      <c r="C12" s="47" t="s">
        <v>175</v>
      </c>
      <c r="D12" s="9" t="s">
        <v>23</v>
      </c>
      <c r="E12" s="9" t="s">
        <v>9</v>
      </c>
      <c r="F12" s="49" t="s">
        <v>17</v>
      </c>
      <c r="G12" s="9">
        <v>495610.55</v>
      </c>
      <c r="H12" s="9">
        <v>495610.55</v>
      </c>
      <c r="I12" s="9">
        <v>495610.55</v>
      </c>
      <c r="J12" s="9">
        <v>476790.38</v>
      </c>
    </row>
    <row r="13" spans="1:10" ht="63.75">
      <c r="A13" s="10" t="s">
        <v>168</v>
      </c>
      <c r="B13" s="47" t="s">
        <v>105</v>
      </c>
      <c r="C13" s="47" t="s">
        <v>175</v>
      </c>
      <c r="D13" s="9" t="s">
        <v>102</v>
      </c>
      <c r="E13" s="9" t="s">
        <v>9</v>
      </c>
      <c r="F13" s="49" t="s">
        <v>17</v>
      </c>
      <c r="G13" s="9">
        <v>293756.3</v>
      </c>
      <c r="H13" s="9">
        <v>293756.3</v>
      </c>
      <c r="I13" s="9">
        <v>293756.3</v>
      </c>
      <c r="J13" s="9">
        <v>293756.3</v>
      </c>
    </row>
    <row r="14" spans="1:10" ht="63.75">
      <c r="A14" s="10" t="s">
        <v>169</v>
      </c>
      <c r="B14" s="47" t="s">
        <v>167</v>
      </c>
      <c r="C14" s="47" t="s">
        <v>22</v>
      </c>
      <c r="D14" s="9" t="s">
        <v>170</v>
      </c>
      <c r="E14" s="9" t="s">
        <v>118</v>
      </c>
      <c r="F14" s="49" t="s">
        <v>17</v>
      </c>
      <c r="G14" s="9">
        <v>8594999.48</v>
      </c>
      <c r="H14" s="9">
        <v>8594999.48</v>
      </c>
      <c r="I14" s="9">
        <v>8594999.48</v>
      </c>
      <c r="J14" s="9">
        <v>8594999.48</v>
      </c>
    </row>
    <row r="15" spans="1:10" ht="63.75">
      <c r="A15" s="10" t="s">
        <v>169</v>
      </c>
      <c r="B15" s="47" t="s">
        <v>167</v>
      </c>
      <c r="C15" s="47" t="s">
        <v>22</v>
      </c>
      <c r="D15" s="9" t="s">
        <v>171</v>
      </c>
      <c r="E15" s="9" t="s">
        <v>118</v>
      </c>
      <c r="F15" s="49" t="s">
        <v>19</v>
      </c>
      <c r="G15" s="9">
        <v>0</v>
      </c>
      <c r="H15" s="9">
        <v>1945800</v>
      </c>
      <c r="I15" s="9">
        <v>1945800</v>
      </c>
      <c r="J15" s="9">
        <v>1567503.46</v>
      </c>
    </row>
    <row r="16" spans="1:10" ht="63.75">
      <c r="A16" s="10" t="s">
        <v>168</v>
      </c>
      <c r="B16" s="47" t="s">
        <v>10</v>
      </c>
      <c r="C16" s="47" t="s">
        <v>167</v>
      </c>
      <c r="D16" s="9" t="s">
        <v>172</v>
      </c>
      <c r="E16" s="9" t="s">
        <v>9</v>
      </c>
      <c r="F16" s="49" t="s">
        <v>17</v>
      </c>
      <c r="G16" s="9">
        <v>0</v>
      </c>
      <c r="H16" s="9">
        <v>30800</v>
      </c>
      <c r="I16" s="9">
        <v>30800</v>
      </c>
      <c r="J16" s="9">
        <v>30800</v>
      </c>
    </row>
    <row r="17" spans="1:10" ht="63.75">
      <c r="A17" s="10" t="s">
        <v>168</v>
      </c>
      <c r="B17" s="47" t="s">
        <v>10</v>
      </c>
      <c r="C17" s="47" t="s">
        <v>167</v>
      </c>
      <c r="D17" s="9" t="s">
        <v>173</v>
      </c>
      <c r="E17" s="9" t="s">
        <v>9</v>
      </c>
      <c r="F17" s="49" t="s">
        <v>17</v>
      </c>
      <c r="G17" s="9">
        <v>18050</v>
      </c>
      <c r="H17" s="9">
        <v>18050</v>
      </c>
      <c r="I17" s="9">
        <v>18050</v>
      </c>
      <c r="J17" s="9">
        <v>18050</v>
      </c>
    </row>
    <row r="18" spans="1:10" ht="63.75">
      <c r="A18" s="10" t="s">
        <v>169</v>
      </c>
      <c r="B18" s="47" t="s">
        <v>10</v>
      </c>
      <c r="C18" s="47" t="s">
        <v>11</v>
      </c>
      <c r="D18" s="9" t="s">
        <v>115</v>
      </c>
      <c r="E18" s="9" t="s">
        <v>118</v>
      </c>
      <c r="F18" s="49" t="s">
        <v>17</v>
      </c>
      <c r="G18" s="9">
        <v>45183804.68</v>
      </c>
      <c r="H18" s="9">
        <v>45183804.68</v>
      </c>
      <c r="I18" s="9">
        <v>45183804.68</v>
      </c>
      <c r="J18" s="9">
        <v>45183804.68</v>
      </c>
    </row>
    <row r="19" spans="1:10" ht="63.75">
      <c r="A19" s="10" t="s">
        <v>169</v>
      </c>
      <c r="B19" s="47" t="s">
        <v>10</v>
      </c>
      <c r="C19" s="47" t="s">
        <v>11</v>
      </c>
      <c r="D19" s="9" t="s">
        <v>23</v>
      </c>
      <c r="E19" s="9" t="s">
        <v>118</v>
      </c>
      <c r="F19" s="49" t="s">
        <v>17</v>
      </c>
      <c r="G19" s="9">
        <v>142500</v>
      </c>
      <c r="H19" s="9">
        <v>142500</v>
      </c>
      <c r="I19" s="9">
        <v>142500</v>
      </c>
      <c r="J19" s="9">
        <v>142500</v>
      </c>
    </row>
    <row r="20" spans="1:10" ht="63.75">
      <c r="A20" s="10" t="s">
        <v>168</v>
      </c>
      <c r="B20" s="47" t="s">
        <v>104</v>
      </c>
      <c r="C20" s="47" t="s">
        <v>8</v>
      </c>
      <c r="D20" s="9" t="s">
        <v>103</v>
      </c>
      <c r="E20" s="9" t="s">
        <v>9</v>
      </c>
      <c r="F20" s="49" t="s">
        <v>17</v>
      </c>
      <c r="G20" s="9">
        <v>4694691.74</v>
      </c>
      <c r="H20" s="9">
        <v>4694691.74</v>
      </c>
      <c r="I20" s="9">
        <v>4694691.74</v>
      </c>
      <c r="J20" s="9">
        <v>4694691.74</v>
      </c>
    </row>
    <row r="21" spans="1:10" ht="28.5" customHeight="1">
      <c r="A21" s="65" t="s">
        <v>15</v>
      </c>
      <c r="B21" s="66"/>
      <c r="C21" s="66"/>
      <c r="D21" s="66"/>
      <c r="E21" s="66"/>
      <c r="F21" s="67"/>
      <c r="G21" s="4">
        <f>SUM(G7:G20)</f>
        <v>93145118.08</v>
      </c>
      <c r="H21" s="4">
        <f>SUM(H7:H20)</f>
        <v>95104187.08</v>
      </c>
      <c r="I21" s="4">
        <f>SUM(I7:I20)</f>
        <v>95104187.08</v>
      </c>
      <c r="J21" s="4">
        <f>SUM(J7:J20)</f>
        <v>94692711.58</v>
      </c>
    </row>
    <row r="22" spans="1:10" ht="21.75" customHeight="1">
      <c r="A22" s="62" t="s">
        <v>18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63.75">
      <c r="A23" s="10" t="s">
        <v>168</v>
      </c>
      <c r="B23" s="50" t="s">
        <v>10</v>
      </c>
      <c r="C23" s="50" t="s">
        <v>7</v>
      </c>
      <c r="D23" s="9" t="s">
        <v>107</v>
      </c>
      <c r="E23" s="9" t="s">
        <v>9</v>
      </c>
      <c r="F23" s="49" t="s">
        <v>19</v>
      </c>
      <c r="G23" s="9">
        <v>299605929</v>
      </c>
      <c r="H23" s="9">
        <v>314969956.65</v>
      </c>
      <c r="I23" s="9"/>
      <c r="J23" s="9">
        <v>314969956.65</v>
      </c>
    </row>
    <row r="24" spans="1:10" ht="63.75">
      <c r="A24" s="10" t="s">
        <v>169</v>
      </c>
      <c r="B24" s="50" t="s">
        <v>10</v>
      </c>
      <c r="C24" s="50" t="s">
        <v>7</v>
      </c>
      <c r="D24" s="9" t="s">
        <v>107</v>
      </c>
      <c r="E24" s="9" t="s">
        <v>118</v>
      </c>
      <c r="F24" s="49" t="s">
        <v>19</v>
      </c>
      <c r="G24" s="9">
        <v>102100231</v>
      </c>
      <c r="H24" s="9">
        <v>113572337.35</v>
      </c>
      <c r="I24" s="9"/>
      <c r="J24" s="9">
        <v>113572337.35</v>
      </c>
    </row>
    <row r="25" spans="1:10" ht="63.75">
      <c r="A25" s="10" t="s">
        <v>168</v>
      </c>
      <c r="B25" s="50" t="s">
        <v>10</v>
      </c>
      <c r="C25" s="50" t="s">
        <v>7</v>
      </c>
      <c r="D25" s="9" t="s">
        <v>108</v>
      </c>
      <c r="E25" s="9" t="s">
        <v>9</v>
      </c>
      <c r="F25" s="49" t="s">
        <v>17</v>
      </c>
      <c r="G25" s="9">
        <v>174661168.02</v>
      </c>
      <c r="H25" s="9">
        <v>175586400.66</v>
      </c>
      <c r="I25" s="9"/>
      <c r="J25" s="9">
        <v>175586400.66</v>
      </c>
    </row>
    <row r="26" spans="1:10" ht="63.75">
      <c r="A26" s="10" t="s">
        <v>169</v>
      </c>
      <c r="B26" s="50" t="s">
        <v>10</v>
      </c>
      <c r="C26" s="50" t="s">
        <v>7</v>
      </c>
      <c r="D26" s="9" t="s">
        <v>108</v>
      </c>
      <c r="E26" s="9" t="s">
        <v>118</v>
      </c>
      <c r="F26" s="49" t="s">
        <v>17</v>
      </c>
      <c r="G26" s="9">
        <v>60047564.89</v>
      </c>
      <c r="H26" s="9">
        <v>59957380.28</v>
      </c>
      <c r="I26" s="9"/>
      <c r="J26" s="9">
        <v>59957380.28</v>
      </c>
    </row>
    <row r="27" spans="1:10" ht="63.75">
      <c r="A27" s="10" t="s">
        <v>168</v>
      </c>
      <c r="B27" s="50" t="s">
        <v>10</v>
      </c>
      <c r="C27" s="50" t="s">
        <v>7</v>
      </c>
      <c r="D27" s="9" t="s">
        <v>176</v>
      </c>
      <c r="E27" s="9" t="s">
        <v>9</v>
      </c>
      <c r="F27" s="49" t="s">
        <v>19</v>
      </c>
      <c r="G27" s="9">
        <v>8677061.88</v>
      </c>
      <c r="H27" s="9">
        <v>8677061.88</v>
      </c>
      <c r="I27" s="9"/>
      <c r="J27" s="9">
        <v>8677061.88</v>
      </c>
    </row>
    <row r="28" spans="1:10" ht="63.75">
      <c r="A28" s="10" t="s">
        <v>169</v>
      </c>
      <c r="B28" s="50" t="s">
        <v>10</v>
      </c>
      <c r="C28" s="50" t="s">
        <v>7</v>
      </c>
      <c r="D28" s="9" t="s">
        <v>176</v>
      </c>
      <c r="E28" s="9" t="s">
        <v>118</v>
      </c>
      <c r="F28" s="49" t="s">
        <v>19</v>
      </c>
      <c r="G28" s="9">
        <v>4509919.93</v>
      </c>
      <c r="H28" s="9">
        <v>4509919.93</v>
      </c>
      <c r="I28" s="9"/>
      <c r="J28" s="9">
        <v>4509919.93</v>
      </c>
    </row>
    <row r="29" spans="1:10" ht="63.75">
      <c r="A29" s="10" t="s">
        <v>168</v>
      </c>
      <c r="B29" s="50" t="s">
        <v>10</v>
      </c>
      <c r="C29" s="50" t="s">
        <v>7</v>
      </c>
      <c r="D29" s="9" t="s">
        <v>177</v>
      </c>
      <c r="E29" s="9" t="s">
        <v>9</v>
      </c>
      <c r="F29" s="49" t="s">
        <v>17</v>
      </c>
      <c r="G29" s="9">
        <v>4000663.54</v>
      </c>
      <c r="H29" s="9">
        <v>4000663.54</v>
      </c>
      <c r="I29" s="9"/>
      <c r="J29" s="9">
        <v>4000663.54</v>
      </c>
    </row>
    <row r="30" spans="1:10" ht="63.75">
      <c r="A30" s="10" t="s">
        <v>169</v>
      </c>
      <c r="B30" s="50" t="s">
        <v>10</v>
      </c>
      <c r="C30" s="50" t="s">
        <v>7</v>
      </c>
      <c r="D30" s="9" t="s">
        <v>177</v>
      </c>
      <c r="E30" s="9" t="s">
        <v>118</v>
      </c>
      <c r="F30" s="49" t="s">
        <v>17</v>
      </c>
      <c r="G30" s="9">
        <v>2092903.07</v>
      </c>
      <c r="H30" s="9">
        <v>2092903.07</v>
      </c>
      <c r="I30" s="9"/>
      <c r="J30" s="9">
        <v>2092903.07</v>
      </c>
    </row>
    <row r="31" spans="1:10" ht="63.75">
      <c r="A31" s="10" t="s">
        <v>168</v>
      </c>
      <c r="B31" s="50" t="s">
        <v>10</v>
      </c>
      <c r="C31" s="50" t="s">
        <v>7</v>
      </c>
      <c r="D31" s="9" t="s">
        <v>178</v>
      </c>
      <c r="E31" s="9" t="s">
        <v>9</v>
      </c>
      <c r="F31" s="49" t="s">
        <v>17</v>
      </c>
      <c r="G31" s="9">
        <v>703545.58</v>
      </c>
      <c r="H31" s="9">
        <v>703545.58</v>
      </c>
      <c r="I31" s="9"/>
      <c r="J31" s="9">
        <v>703545.58</v>
      </c>
    </row>
    <row r="32" spans="1:10" ht="63.75">
      <c r="A32" s="10" t="s">
        <v>169</v>
      </c>
      <c r="B32" s="50" t="s">
        <v>10</v>
      </c>
      <c r="C32" s="50" t="s">
        <v>7</v>
      </c>
      <c r="D32" s="9" t="s">
        <v>178</v>
      </c>
      <c r="E32" s="9" t="s">
        <v>118</v>
      </c>
      <c r="F32" s="49" t="s">
        <v>17</v>
      </c>
      <c r="G32" s="9">
        <v>365669.18</v>
      </c>
      <c r="H32" s="9">
        <v>365669.18</v>
      </c>
      <c r="I32" s="9"/>
      <c r="J32" s="9">
        <v>365669.18</v>
      </c>
    </row>
    <row r="33" spans="1:10" ht="63.75">
      <c r="A33" s="10" t="s">
        <v>168</v>
      </c>
      <c r="B33" s="50" t="s">
        <v>10</v>
      </c>
      <c r="C33" s="50" t="s">
        <v>7</v>
      </c>
      <c r="D33" s="9" t="s">
        <v>23</v>
      </c>
      <c r="E33" s="9" t="s">
        <v>9</v>
      </c>
      <c r="F33" s="49" t="s">
        <v>17</v>
      </c>
      <c r="G33" s="9">
        <v>1664694</v>
      </c>
      <c r="H33" s="9">
        <v>1664694</v>
      </c>
      <c r="I33" s="9"/>
      <c r="J33" s="9">
        <v>1664694</v>
      </c>
    </row>
    <row r="34" spans="1:10" ht="63.75">
      <c r="A34" s="10" t="s">
        <v>169</v>
      </c>
      <c r="B34" s="50" t="s">
        <v>10</v>
      </c>
      <c r="C34" s="50" t="s">
        <v>7</v>
      </c>
      <c r="D34" s="9" t="s">
        <v>23</v>
      </c>
      <c r="E34" s="9" t="s">
        <v>118</v>
      </c>
      <c r="F34" s="49" t="s">
        <v>17</v>
      </c>
      <c r="G34" s="9">
        <v>635616</v>
      </c>
      <c r="H34" s="9">
        <v>635616</v>
      </c>
      <c r="I34" s="9"/>
      <c r="J34" s="9">
        <v>635616</v>
      </c>
    </row>
    <row r="35" spans="1:10" ht="63.75">
      <c r="A35" s="10" t="s">
        <v>168</v>
      </c>
      <c r="B35" s="50" t="s">
        <v>10</v>
      </c>
      <c r="C35" s="50" t="s">
        <v>8</v>
      </c>
      <c r="D35" s="9" t="s">
        <v>131</v>
      </c>
      <c r="E35" s="9" t="s">
        <v>9</v>
      </c>
      <c r="F35" s="49" t="s">
        <v>19</v>
      </c>
      <c r="G35" s="9">
        <v>128890170</v>
      </c>
      <c r="H35" s="9">
        <v>127250810.66</v>
      </c>
      <c r="I35" s="9"/>
      <c r="J35" s="9">
        <v>127250810.66</v>
      </c>
    </row>
    <row r="36" spans="1:10" ht="63.75">
      <c r="A36" s="10" t="s">
        <v>169</v>
      </c>
      <c r="B36" s="50" t="s">
        <v>10</v>
      </c>
      <c r="C36" s="50" t="s">
        <v>8</v>
      </c>
      <c r="D36" s="9" t="s">
        <v>131</v>
      </c>
      <c r="E36" s="9" t="s">
        <v>118</v>
      </c>
      <c r="F36" s="49" t="s">
        <v>19</v>
      </c>
      <c r="G36" s="9">
        <v>300291990</v>
      </c>
      <c r="H36" s="9">
        <v>304455329.34</v>
      </c>
      <c r="I36" s="9"/>
      <c r="J36" s="9">
        <v>304455329.34</v>
      </c>
    </row>
    <row r="37" spans="1:10" ht="63.75">
      <c r="A37" s="10" t="s">
        <v>169</v>
      </c>
      <c r="B37" s="50" t="s">
        <v>10</v>
      </c>
      <c r="C37" s="50" t="s">
        <v>8</v>
      </c>
      <c r="D37" s="9" t="s">
        <v>179</v>
      </c>
      <c r="E37" s="9" t="s">
        <v>118</v>
      </c>
      <c r="F37" s="49" t="s">
        <v>19</v>
      </c>
      <c r="G37" s="9">
        <v>539417.35</v>
      </c>
      <c r="H37" s="9">
        <v>539417.35</v>
      </c>
      <c r="I37" s="9"/>
      <c r="J37" s="9">
        <v>539417.35</v>
      </c>
    </row>
    <row r="38" spans="1:10" ht="63.75">
      <c r="A38" s="10" t="s">
        <v>169</v>
      </c>
      <c r="B38" s="50" t="s">
        <v>10</v>
      </c>
      <c r="C38" s="50" t="s">
        <v>8</v>
      </c>
      <c r="D38" s="9" t="s">
        <v>180</v>
      </c>
      <c r="E38" s="9" t="s">
        <v>118</v>
      </c>
      <c r="F38" s="49" t="s">
        <v>19</v>
      </c>
      <c r="G38" s="9">
        <v>43736.54</v>
      </c>
      <c r="H38" s="9">
        <v>43736.54</v>
      </c>
      <c r="I38" s="9"/>
      <c r="J38" s="9">
        <v>43736.54</v>
      </c>
    </row>
    <row r="39" spans="1:10" ht="63.75">
      <c r="A39" s="10" t="s">
        <v>168</v>
      </c>
      <c r="B39" s="50" t="s">
        <v>10</v>
      </c>
      <c r="C39" s="50" t="s">
        <v>8</v>
      </c>
      <c r="D39" s="9" t="s">
        <v>109</v>
      </c>
      <c r="E39" s="9" t="s">
        <v>9</v>
      </c>
      <c r="F39" s="49" t="s">
        <v>17</v>
      </c>
      <c r="G39" s="9">
        <v>27129440</v>
      </c>
      <c r="H39" s="9">
        <v>26767155</v>
      </c>
      <c r="I39" s="9"/>
      <c r="J39" s="9">
        <v>26767155</v>
      </c>
    </row>
    <row r="40" spans="1:10" ht="63.75">
      <c r="A40" s="10" t="s">
        <v>169</v>
      </c>
      <c r="B40" s="50" t="s">
        <v>10</v>
      </c>
      <c r="C40" s="50" t="s">
        <v>8</v>
      </c>
      <c r="D40" s="9" t="s">
        <v>109</v>
      </c>
      <c r="E40" s="9" t="s">
        <v>118</v>
      </c>
      <c r="F40" s="49" t="s">
        <v>17</v>
      </c>
      <c r="G40" s="51">
        <v>67640240.69</v>
      </c>
      <c r="H40" s="9">
        <v>64090292.91</v>
      </c>
      <c r="I40" s="9"/>
      <c r="J40" s="9">
        <v>64090292.91</v>
      </c>
    </row>
    <row r="41" spans="1:10" ht="63.75">
      <c r="A41" s="10" t="s">
        <v>169</v>
      </c>
      <c r="B41" s="50" t="s">
        <v>10</v>
      </c>
      <c r="C41" s="50" t="s">
        <v>8</v>
      </c>
      <c r="D41" s="9" t="s">
        <v>132</v>
      </c>
      <c r="E41" s="9" t="s">
        <v>118</v>
      </c>
      <c r="F41" s="49" t="s">
        <v>17</v>
      </c>
      <c r="G41" s="9">
        <v>0</v>
      </c>
      <c r="H41" s="9">
        <v>584303</v>
      </c>
      <c r="I41" s="9"/>
      <c r="J41" s="9">
        <v>584303</v>
      </c>
    </row>
    <row r="42" spans="1:10" ht="63.75">
      <c r="A42" s="10" t="s">
        <v>169</v>
      </c>
      <c r="B42" s="50" t="s">
        <v>10</v>
      </c>
      <c r="C42" s="50" t="s">
        <v>8</v>
      </c>
      <c r="D42" s="9" t="s">
        <v>116</v>
      </c>
      <c r="E42" s="9" t="s">
        <v>118</v>
      </c>
      <c r="F42" s="49" t="s">
        <v>19</v>
      </c>
      <c r="G42" s="9">
        <v>317706.93</v>
      </c>
      <c r="H42" s="9">
        <v>317706.93</v>
      </c>
      <c r="I42" s="9"/>
      <c r="J42" s="9">
        <v>179723.74</v>
      </c>
    </row>
    <row r="43" spans="1:10" ht="63.75">
      <c r="A43" s="10" t="s">
        <v>169</v>
      </c>
      <c r="B43" s="50" t="s">
        <v>10</v>
      </c>
      <c r="C43" s="50" t="s">
        <v>8</v>
      </c>
      <c r="D43" s="9" t="s">
        <v>20</v>
      </c>
      <c r="E43" s="9" t="s">
        <v>118</v>
      </c>
      <c r="F43" s="49" t="s">
        <v>17</v>
      </c>
      <c r="G43" s="9">
        <v>699280.67</v>
      </c>
      <c r="H43" s="9">
        <v>699280.67</v>
      </c>
      <c r="I43" s="9"/>
      <c r="J43" s="9">
        <v>699280.67</v>
      </c>
    </row>
    <row r="44" spans="1:10" ht="63.75">
      <c r="A44" s="10" t="s">
        <v>169</v>
      </c>
      <c r="B44" s="50" t="s">
        <v>10</v>
      </c>
      <c r="C44" s="50" t="s">
        <v>8</v>
      </c>
      <c r="D44" s="9" t="s">
        <v>117</v>
      </c>
      <c r="E44" s="9" t="s">
        <v>118</v>
      </c>
      <c r="F44" s="49" t="s">
        <v>19</v>
      </c>
      <c r="G44" s="9">
        <v>1430232.1</v>
      </c>
      <c r="H44" s="9">
        <v>1442052.2</v>
      </c>
      <c r="I44" s="9"/>
      <c r="J44" s="9">
        <v>1007337</v>
      </c>
    </row>
    <row r="45" spans="1:10" ht="63.75">
      <c r="A45" s="10" t="s">
        <v>169</v>
      </c>
      <c r="B45" s="50" t="s">
        <v>10</v>
      </c>
      <c r="C45" s="50" t="s">
        <v>8</v>
      </c>
      <c r="D45" s="9" t="s">
        <v>181</v>
      </c>
      <c r="E45" s="9" t="s">
        <v>118</v>
      </c>
      <c r="F45" s="49" t="s">
        <v>19</v>
      </c>
      <c r="G45" s="9">
        <v>0</v>
      </c>
      <c r="H45" s="9">
        <v>151303.68</v>
      </c>
      <c r="I45" s="9"/>
      <c r="J45" s="9">
        <v>131865.36</v>
      </c>
    </row>
    <row r="46" spans="1:10" ht="63.75">
      <c r="A46" s="10" t="s">
        <v>169</v>
      </c>
      <c r="B46" s="50" t="s">
        <v>10</v>
      </c>
      <c r="C46" s="50" t="s">
        <v>8</v>
      </c>
      <c r="D46" s="9" t="s">
        <v>182</v>
      </c>
      <c r="E46" s="9" t="s">
        <v>118</v>
      </c>
      <c r="F46" s="49" t="s">
        <v>203</v>
      </c>
      <c r="G46" s="9">
        <v>0</v>
      </c>
      <c r="H46" s="9">
        <v>2383558.53</v>
      </c>
      <c r="I46" s="9"/>
      <c r="J46" s="9">
        <v>2087339.49</v>
      </c>
    </row>
    <row r="47" spans="1:10" ht="63.75">
      <c r="A47" s="10" t="s">
        <v>169</v>
      </c>
      <c r="B47" s="50" t="s">
        <v>10</v>
      </c>
      <c r="C47" s="50" t="s">
        <v>8</v>
      </c>
      <c r="D47" s="9" t="s">
        <v>183</v>
      </c>
      <c r="E47" s="9" t="s">
        <v>118</v>
      </c>
      <c r="F47" s="49" t="s">
        <v>17</v>
      </c>
      <c r="G47" s="9">
        <v>0</v>
      </c>
      <c r="H47" s="9">
        <v>3087.83</v>
      </c>
      <c r="I47" s="9"/>
      <c r="J47" s="9">
        <v>2705.78</v>
      </c>
    </row>
    <row r="48" spans="1:10" ht="63.75">
      <c r="A48" s="10" t="s">
        <v>168</v>
      </c>
      <c r="B48" s="50" t="s">
        <v>10</v>
      </c>
      <c r="C48" s="50" t="s">
        <v>8</v>
      </c>
      <c r="D48" s="9" t="s">
        <v>23</v>
      </c>
      <c r="E48" s="9" t="s">
        <v>9</v>
      </c>
      <c r="F48" s="49" t="s">
        <v>17</v>
      </c>
      <c r="G48" s="9">
        <v>299936</v>
      </c>
      <c r="H48" s="9">
        <v>299936</v>
      </c>
      <c r="I48" s="9"/>
      <c r="J48" s="9">
        <v>299936</v>
      </c>
    </row>
    <row r="49" spans="1:10" ht="63.75">
      <c r="A49" s="10" t="s">
        <v>169</v>
      </c>
      <c r="B49" s="50" t="s">
        <v>10</v>
      </c>
      <c r="C49" s="50" t="s">
        <v>8</v>
      </c>
      <c r="D49" s="9" t="s">
        <v>23</v>
      </c>
      <c r="E49" s="9" t="s">
        <v>118</v>
      </c>
      <c r="F49" s="49" t="s">
        <v>17</v>
      </c>
      <c r="G49" s="9">
        <v>899845</v>
      </c>
      <c r="H49" s="9">
        <v>899845</v>
      </c>
      <c r="I49" s="9"/>
      <c r="J49" s="9">
        <v>899845</v>
      </c>
    </row>
    <row r="50" spans="1:11" ht="63.75">
      <c r="A50" s="10" t="s">
        <v>168</v>
      </c>
      <c r="B50" s="50" t="s">
        <v>10</v>
      </c>
      <c r="C50" s="50" t="s">
        <v>22</v>
      </c>
      <c r="D50" s="9" t="s">
        <v>184</v>
      </c>
      <c r="E50" s="9" t="s">
        <v>9</v>
      </c>
      <c r="F50" s="49" t="s">
        <v>19</v>
      </c>
      <c r="G50" s="9">
        <v>3226321.51</v>
      </c>
      <c r="H50" s="9">
        <v>3226321.51</v>
      </c>
      <c r="I50" s="9"/>
      <c r="J50" s="9">
        <v>3226321.51</v>
      </c>
      <c r="K50" s="52"/>
    </row>
    <row r="51" spans="1:10" ht="63.75">
      <c r="A51" s="10" t="s">
        <v>169</v>
      </c>
      <c r="B51" s="50" t="s">
        <v>10</v>
      </c>
      <c r="C51" s="50" t="s">
        <v>22</v>
      </c>
      <c r="D51" s="9" t="s">
        <v>184</v>
      </c>
      <c r="E51" s="9" t="s">
        <v>118</v>
      </c>
      <c r="F51" s="49" t="s">
        <v>19</v>
      </c>
      <c r="G51" s="9">
        <v>2656883.34</v>
      </c>
      <c r="H51" s="9">
        <v>2656883.34</v>
      </c>
      <c r="I51" s="9"/>
      <c r="J51" s="9">
        <v>2656883.34</v>
      </c>
    </row>
    <row r="52" spans="1:10" ht="63.75">
      <c r="A52" s="10" t="s">
        <v>168</v>
      </c>
      <c r="B52" s="50" t="s">
        <v>10</v>
      </c>
      <c r="C52" s="50" t="s">
        <v>22</v>
      </c>
      <c r="D52" s="9" t="s">
        <v>185</v>
      </c>
      <c r="E52" s="9" t="s">
        <v>9</v>
      </c>
      <c r="F52" s="49" t="s">
        <v>17</v>
      </c>
      <c r="G52" s="9">
        <v>51064974.67</v>
      </c>
      <c r="H52" s="9">
        <v>55441301.25</v>
      </c>
      <c r="I52" s="9"/>
      <c r="J52" s="9">
        <v>55441301.25</v>
      </c>
    </row>
    <row r="53" spans="1:10" ht="63.75">
      <c r="A53" s="10" t="s">
        <v>169</v>
      </c>
      <c r="B53" s="50" t="s">
        <v>10</v>
      </c>
      <c r="C53" s="50" t="s">
        <v>22</v>
      </c>
      <c r="D53" s="9" t="s">
        <v>185</v>
      </c>
      <c r="E53" s="9" t="s">
        <v>118</v>
      </c>
      <c r="F53" s="49" t="s">
        <v>17</v>
      </c>
      <c r="G53" s="9">
        <v>39260541.56</v>
      </c>
      <c r="H53" s="9">
        <v>42813282.88</v>
      </c>
      <c r="I53" s="9"/>
      <c r="J53" s="9">
        <v>42813282.88</v>
      </c>
    </row>
    <row r="54" spans="1:10" ht="63.75">
      <c r="A54" s="10" t="s">
        <v>168</v>
      </c>
      <c r="B54" s="50" t="s">
        <v>10</v>
      </c>
      <c r="C54" s="50" t="s">
        <v>22</v>
      </c>
      <c r="D54" s="9" t="s">
        <v>186</v>
      </c>
      <c r="E54" s="9" t="s">
        <v>9</v>
      </c>
      <c r="F54" s="49" t="s">
        <v>17</v>
      </c>
      <c r="G54" s="9">
        <v>261593.64</v>
      </c>
      <c r="H54" s="9">
        <v>261593.64</v>
      </c>
      <c r="I54" s="9"/>
      <c r="J54" s="9">
        <v>261593.64</v>
      </c>
    </row>
    <row r="55" spans="1:10" ht="63.75">
      <c r="A55" s="10" t="s">
        <v>169</v>
      </c>
      <c r="B55" s="50" t="s">
        <v>10</v>
      </c>
      <c r="C55" s="50" t="s">
        <v>22</v>
      </c>
      <c r="D55" s="9" t="s">
        <v>186</v>
      </c>
      <c r="E55" s="9" t="s">
        <v>118</v>
      </c>
      <c r="F55" s="49" t="s">
        <v>17</v>
      </c>
      <c r="G55" s="9">
        <v>215422.97</v>
      </c>
      <c r="H55" s="9">
        <v>215422.97</v>
      </c>
      <c r="I55" s="9"/>
      <c r="J55" s="9">
        <v>215422.97</v>
      </c>
    </row>
    <row r="56" spans="1:11" ht="63.75">
      <c r="A56" s="10" t="s">
        <v>168</v>
      </c>
      <c r="B56" s="50" t="s">
        <v>10</v>
      </c>
      <c r="C56" s="50" t="s">
        <v>22</v>
      </c>
      <c r="D56" s="9" t="s">
        <v>110</v>
      </c>
      <c r="E56" s="9" t="s">
        <v>9</v>
      </c>
      <c r="F56" s="49" t="s">
        <v>17</v>
      </c>
      <c r="G56" s="9">
        <v>73822966.81</v>
      </c>
      <c r="H56" s="9">
        <v>71811305.53</v>
      </c>
      <c r="I56" s="9"/>
      <c r="J56" s="9">
        <v>71811305.53</v>
      </c>
      <c r="K56" s="52"/>
    </row>
    <row r="57" spans="1:10" ht="63.75">
      <c r="A57" s="10" t="s">
        <v>169</v>
      </c>
      <c r="B57" s="50" t="s">
        <v>10</v>
      </c>
      <c r="C57" s="50" t="s">
        <v>22</v>
      </c>
      <c r="D57" s="9" t="s">
        <v>110</v>
      </c>
      <c r="E57" s="9" t="s">
        <v>118</v>
      </c>
      <c r="F57" s="49" t="s">
        <v>17</v>
      </c>
      <c r="G57" s="9">
        <v>53331551.78</v>
      </c>
      <c r="H57" s="9">
        <v>50978870.64</v>
      </c>
      <c r="I57" s="9"/>
      <c r="J57" s="9">
        <v>50978870.64</v>
      </c>
    </row>
    <row r="58" spans="1:10" ht="63.75">
      <c r="A58" s="10" t="s">
        <v>168</v>
      </c>
      <c r="B58" s="50" t="s">
        <v>10</v>
      </c>
      <c r="C58" s="50" t="s">
        <v>22</v>
      </c>
      <c r="D58" s="9" t="s">
        <v>187</v>
      </c>
      <c r="E58" s="9" t="s">
        <v>9</v>
      </c>
      <c r="F58" s="49" t="s">
        <v>19</v>
      </c>
      <c r="G58" s="9">
        <v>0</v>
      </c>
      <c r="H58" s="9">
        <v>1114137.04</v>
      </c>
      <c r="I58" s="9"/>
      <c r="J58" s="9">
        <v>1114137.04</v>
      </c>
    </row>
    <row r="59" spans="1:10" ht="63.75">
      <c r="A59" s="10" t="s">
        <v>169</v>
      </c>
      <c r="B59" s="50" t="s">
        <v>10</v>
      </c>
      <c r="C59" s="50" t="s">
        <v>22</v>
      </c>
      <c r="D59" s="9" t="s">
        <v>187</v>
      </c>
      <c r="E59" s="9" t="s">
        <v>118</v>
      </c>
      <c r="F59" s="49" t="s">
        <v>19</v>
      </c>
      <c r="G59" s="9">
        <v>0</v>
      </c>
      <c r="H59" s="9">
        <v>469771.63</v>
      </c>
      <c r="I59" s="9"/>
      <c r="J59" s="9">
        <v>469771.63</v>
      </c>
    </row>
    <row r="60" spans="1:10" ht="63.75">
      <c r="A60" s="10" t="s">
        <v>168</v>
      </c>
      <c r="B60" s="50" t="s">
        <v>10</v>
      </c>
      <c r="C60" s="50" t="s">
        <v>22</v>
      </c>
      <c r="D60" s="9" t="s">
        <v>188</v>
      </c>
      <c r="E60" s="9" t="s">
        <v>9</v>
      </c>
      <c r="F60" s="49" t="s">
        <v>19</v>
      </c>
      <c r="G60" s="9">
        <v>5405596.33</v>
      </c>
      <c r="H60" s="9">
        <v>5405596.33</v>
      </c>
      <c r="I60" s="9"/>
      <c r="J60" s="9">
        <v>5405596.33</v>
      </c>
    </row>
    <row r="61" spans="1:10" ht="63.75">
      <c r="A61" s="10" t="s">
        <v>169</v>
      </c>
      <c r="B61" s="50" t="s">
        <v>10</v>
      </c>
      <c r="C61" s="50" t="s">
        <v>22</v>
      </c>
      <c r="D61" s="9" t="s">
        <v>188</v>
      </c>
      <c r="E61" s="9" t="s">
        <v>118</v>
      </c>
      <c r="F61" s="49" t="s">
        <v>19</v>
      </c>
      <c r="G61" s="9">
        <v>4911107.07</v>
      </c>
      <c r="H61" s="9">
        <v>4911107.07</v>
      </c>
      <c r="I61" s="9"/>
      <c r="J61" s="9">
        <v>4911107.07</v>
      </c>
    </row>
    <row r="62" spans="1:10" ht="63.75">
      <c r="A62" s="10" t="s">
        <v>168</v>
      </c>
      <c r="B62" s="50" t="s">
        <v>10</v>
      </c>
      <c r="C62" s="50" t="s">
        <v>22</v>
      </c>
      <c r="D62" s="9" t="s">
        <v>189</v>
      </c>
      <c r="E62" s="9" t="s">
        <v>9</v>
      </c>
      <c r="F62" s="49" t="s">
        <v>17</v>
      </c>
      <c r="G62" s="9">
        <v>3606807.51</v>
      </c>
      <c r="H62" s="9">
        <v>3606807.51</v>
      </c>
      <c r="I62" s="9"/>
      <c r="J62" s="9">
        <v>3606807.51</v>
      </c>
    </row>
    <row r="63" spans="1:10" ht="63.75">
      <c r="A63" s="10" t="s">
        <v>169</v>
      </c>
      <c r="B63" s="50" t="s">
        <v>10</v>
      </c>
      <c r="C63" s="50" t="s">
        <v>22</v>
      </c>
      <c r="D63" s="9" t="s">
        <v>189</v>
      </c>
      <c r="E63" s="9" t="s">
        <v>118</v>
      </c>
      <c r="F63" s="49" t="s">
        <v>17</v>
      </c>
      <c r="G63" s="9">
        <v>3250620.57</v>
      </c>
      <c r="H63" s="9">
        <v>3250620.57</v>
      </c>
      <c r="I63" s="9"/>
      <c r="J63" s="9">
        <v>3250620.57</v>
      </c>
    </row>
    <row r="64" spans="1:10" ht="63.75">
      <c r="A64" s="10" t="s">
        <v>168</v>
      </c>
      <c r="B64" s="50" t="s">
        <v>10</v>
      </c>
      <c r="C64" s="50" t="s">
        <v>22</v>
      </c>
      <c r="D64" s="9" t="s">
        <v>190</v>
      </c>
      <c r="E64" s="9" t="s">
        <v>9</v>
      </c>
      <c r="F64" s="49" t="s">
        <v>17</v>
      </c>
      <c r="G64" s="9">
        <v>438291.59</v>
      </c>
      <c r="H64" s="9">
        <v>438291.59</v>
      </c>
      <c r="I64" s="9"/>
      <c r="J64" s="9">
        <v>438291.59</v>
      </c>
    </row>
    <row r="65" spans="1:10" ht="63.75">
      <c r="A65" s="10" t="s">
        <v>169</v>
      </c>
      <c r="B65" s="50" t="s">
        <v>10</v>
      </c>
      <c r="C65" s="50" t="s">
        <v>22</v>
      </c>
      <c r="D65" s="9" t="s">
        <v>190</v>
      </c>
      <c r="E65" s="9" t="s">
        <v>118</v>
      </c>
      <c r="F65" s="49" t="s">
        <v>17</v>
      </c>
      <c r="G65" s="9">
        <v>398197.87</v>
      </c>
      <c r="H65" s="9">
        <v>398197.87</v>
      </c>
      <c r="I65" s="9"/>
      <c r="J65" s="9">
        <v>398197.87</v>
      </c>
    </row>
    <row r="66" spans="1:10" ht="63.75">
      <c r="A66" s="10" t="s">
        <v>168</v>
      </c>
      <c r="B66" s="50" t="s">
        <v>10</v>
      </c>
      <c r="C66" s="50" t="s">
        <v>22</v>
      </c>
      <c r="D66" s="9" t="s">
        <v>23</v>
      </c>
      <c r="E66" s="9" t="s">
        <v>9</v>
      </c>
      <c r="F66" s="49" t="s">
        <v>17</v>
      </c>
      <c r="G66" s="9">
        <v>780843</v>
      </c>
      <c r="H66" s="9">
        <v>780843</v>
      </c>
      <c r="I66" s="9"/>
      <c r="J66" s="9">
        <v>780843</v>
      </c>
    </row>
    <row r="67" spans="1:10" ht="63.75">
      <c r="A67" s="10" t="s">
        <v>169</v>
      </c>
      <c r="B67" s="50" t="s">
        <v>10</v>
      </c>
      <c r="C67" s="50" t="s">
        <v>22</v>
      </c>
      <c r="D67" s="9" t="s">
        <v>23</v>
      </c>
      <c r="E67" s="9" t="s">
        <v>118</v>
      </c>
      <c r="F67" s="49" t="s">
        <v>17</v>
      </c>
      <c r="G67" s="9">
        <v>580250</v>
      </c>
      <c r="H67" s="9">
        <v>580250</v>
      </c>
      <c r="I67" s="9"/>
      <c r="J67" s="9">
        <v>580250</v>
      </c>
    </row>
    <row r="68" spans="1:10" ht="63.75">
      <c r="A68" s="10" t="s">
        <v>168</v>
      </c>
      <c r="B68" s="50" t="s">
        <v>10</v>
      </c>
      <c r="C68" s="50" t="s">
        <v>167</v>
      </c>
      <c r="D68" s="9" t="s">
        <v>107</v>
      </c>
      <c r="E68" s="9" t="s">
        <v>9</v>
      </c>
      <c r="F68" s="49" t="s">
        <v>19</v>
      </c>
      <c r="G68" s="9">
        <v>257100</v>
      </c>
      <c r="H68" s="9">
        <v>257700</v>
      </c>
      <c r="I68" s="9"/>
      <c r="J68" s="9">
        <v>257700</v>
      </c>
    </row>
    <row r="69" spans="1:10" ht="63.75">
      <c r="A69" s="10" t="s">
        <v>169</v>
      </c>
      <c r="B69" s="50" t="s">
        <v>10</v>
      </c>
      <c r="C69" s="50" t="s">
        <v>167</v>
      </c>
      <c r="D69" s="9" t="s">
        <v>107</v>
      </c>
      <c r="E69" s="9" t="s">
        <v>118</v>
      </c>
      <c r="F69" s="49" t="s">
        <v>19</v>
      </c>
      <c r="G69" s="9">
        <v>127040</v>
      </c>
      <c r="H69" s="9">
        <v>90506</v>
      </c>
      <c r="I69" s="9"/>
      <c r="J69" s="9">
        <v>90506</v>
      </c>
    </row>
    <row r="70" spans="1:10" ht="63.75">
      <c r="A70" s="10" t="s">
        <v>168</v>
      </c>
      <c r="B70" s="50" t="s">
        <v>10</v>
      </c>
      <c r="C70" s="50" t="s">
        <v>167</v>
      </c>
      <c r="D70" s="9" t="s">
        <v>191</v>
      </c>
      <c r="E70" s="9" t="s">
        <v>9</v>
      </c>
      <c r="F70" s="49" t="s">
        <v>17</v>
      </c>
      <c r="G70" s="9">
        <v>161800</v>
      </c>
      <c r="H70" s="9">
        <v>158790</v>
      </c>
      <c r="I70" s="9"/>
      <c r="J70" s="9">
        <v>158790</v>
      </c>
    </row>
    <row r="71" spans="1:10" ht="63.75">
      <c r="A71" s="10" t="s">
        <v>169</v>
      </c>
      <c r="B71" s="50" t="s">
        <v>10</v>
      </c>
      <c r="C71" s="50" t="s">
        <v>167</v>
      </c>
      <c r="D71" s="9" t="s">
        <v>191</v>
      </c>
      <c r="E71" s="9" t="s">
        <v>118</v>
      </c>
      <c r="F71" s="49" t="s">
        <v>17</v>
      </c>
      <c r="G71" s="9">
        <v>106120</v>
      </c>
      <c r="H71" s="9">
        <v>94720</v>
      </c>
      <c r="I71" s="9"/>
      <c r="J71" s="9">
        <v>94720</v>
      </c>
    </row>
    <row r="72" spans="1:10" ht="63.75">
      <c r="A72" s="10" t="s">
        <v>169</v>
      </c>
      <c r="B72" s="50" t="s">
        <v>10</v>
      </c>
      <c r="C72" s="50" t="s">
        <v>167</v>
      </c>
      <c r="D72" s="9" t="s">
        <v>131</v>
      </c>
      <c r="E72" s="9" t="s">
        <v>118</v>
      </c>
      <c r="F72" s="49" t="s">
        <v>19</v>
      </c>
      <c r="G72" s="9">
        <v>139940</v>
      </c>
      <c r="H72" s="9">
        <v>69860</v>
      </c>
      <c r="I72" s="9"/>
      <c r="J72" s="9">
        <v>69860</v>
      </c>
    </row>
    <row r="73" spans="1:10" ht="63.75">
      <c r="A73" s="10" t="s">
        <v>168</v>
      </c>
      <c r="B73" s="50" t="s">
        <v>10</v>
      </c>
      <c r="C73" s="50" t="s">
        <v>167</v>
      </c>
      <c r="D73" s="9" t="s">
        <v>192</v>
      </c>
      <c r="E73" s="9" t="s">
        <v>9</v>
      </c>
      <c r="F73" s="49" t="s">
        <v>17</v>
      </c>
      <c r="G73" s="9">
        <v>100000</v>
      </c>
      <c r="H73" s="9">
        <v>93500</v>
      </c>
      <c r="I73" s="9"/>
      <c r="J73" s="9">
        <v>93500</v>
      </c>
    </row>
    <row r="74" spans="1:10" ht="63.75">
      <c r="A74" s="10" t="s">
        <v>169</v>
      </c>
      <c r="B74" s="50" t="s">
        <v>10</v>
      </c>
      <c r="C74" s="50" t="s">
        <v>167</v>
      </c>
      <c r="D74" s="9" t="s">
        <v>192</v>
      </c>
      <c r="E74" s="9" t="s">
        <v>118</v>
      </c>
      <c r="F74" s="49" t="s">
        <v>17</v>
      </c>
      <c r="G74" s="9">
        <v>197650</v>
      </c>
      <c r="H74" s="9">
        <v>121680</v>
      </c>
      <c r="I74" s="9"/>
      <c r="J74" s="9">
        <v>121680</v>
      </c>
    </row>
    <row r="75" spans="1:10" ht="63.75">
      <c r="A75" s="10" t="s">
        <v>168</v>
      </c>
      <c r="B75" s="50" t="s">
        <v>10</v>
      </c>
      <c r="C75" s="50" t="s">
        <v>167</v>
      </c>
      <c r="D75" s="9" t="s">
        <v>193</v>
      </c>
      <c r="E75" s="9" t="s">
        <v>9</v>
      </c>
      <c r="F75" s="49" t="s">
        <v>17</v>
      </c>
      <c r="G75" s="9">
        <v>100680</v>
      </c>
      <c r="H75" s="9">
        <v>100680</v>
      </c>
      <c r="I75" s="9"/>
      <c r="J75" s="9">
        <v>100680</v>
      </c>
    </row>
    <row r="76" spans="1:10" ht="63.75">
      <c r="A76" s="10" t="s">
        <v>169</v>
      </c>
      <c r="B76" s="50" t="s">
        <v>10</v>
      </c>
      <c r="C76" s="50" t="s">
        <v>167</v>
      </c>
      <c r="D76" s="9" t="s">
        <v>193</v>
      </c>
      <c r="E76" s="9" t="s">
        <v>118</v>
      </c>
      <c r="F76" s="49" t="s">
        <v>17</v>
      </c>
      <c r="G76" s="9">
        <v>79900</v>
      </c>
      <c r="H76" s="9">
        <v>79900</v>
      </c>
      <c r="I76" s="9"/>
      <c r="J76" s="9">
        <v>79900</v>
      </c>
    </row>
    <row r="77" spans="1:10" ht="63.75">
      <c r="A77" s="10" t="s">
        <v>168</v>
      </c>
      <c r="B77" s="50" t="s">
        <v>10</v>
      </c>
      <c r="C77" s="50" t="s">
        <v>167</v>
      </c>
      <c r="D77" s="9" t="s">
        <v>194</v>
      </c>
      <c r="E77" s="9" t="s">
        <v>9</v>
      </c>
      <c r="F77" s="49" t="s">
        <v>17</v>
      </c>
      <c r="G77" s="9">
        <v>75000</v>
      </c>
      <c r="H77" s="9">
        <v>75000</v>
      </c>
      <c r="I77" s="9"/>
      <c r="J77" s="9">
        <v>75000</v>
      </c>
    </row>
    <row r="78" spans="1:10" ht="63.75">
      <c r="A78" s="10" t="s">
        <v>168</v>
      </c>
      <c r="B78" s="50" t="s">
        <v>10</v>
      </c>
      <c r="C78" s="50" t="s">
        <v>167</v>
      </c>
      <c r="D78" s="9" t="s">
        <v>195</v>
      </c>
      <c r="E78" s="9" t="s">
        <v>9</v>
      </c>
      <c r="F78" s="49" t="s">
        <v>17</v>
      </c>
      <c r="G78" s="9">
        <v>5000</v>
      </c>
      <c r="H78" s="9">
        <v>0</v>
      </c>
      <c r="I78" s="9"/>
      <c r="J78" s="9">
        <v>0</v>
      </c>
    </row>
    <row r="79" spans="1:10" ht="63.75">
      <c r="A79" s="10" t="s">
        <v>168</v>
      </c>
      <c r="B79" s="50" t="s">
        <v>10</v>
      </c>
      <c r="C79" s="50" t="s">
        <v>10</v>
      </c>
      <c r="D79" s="9" t="s">
        <v>111</v>
      </c>
      <c r="E79" s="9" t="s">
        <v>9</v>
      </c>
      <c r="F79" s="49" t="s">
        <v>17</v>
      </c>
      <c r="G79" s="9">
        <v>6810815.12</v>
      </c>
      <c r="H79" s="9">
        <v>691692.95</v>
      </c>
      <c r="I79" s="9"/>
      <c r="J79" s="9">
        <v>691692.95</v>
      </c>
    </row>
    <row r="80" spans="1:10" ht="63.75">
      <c r="A80" s="10" t="s">
        <v>168</v>
      </c>
      <c r="B80" s="50" t="s">
        <v>10</v>
      </c>
      <c r="C80" s="50" t="s">
        <v>10</v>
      </c>
      <c r="D80" s="9" t="s">
        <v>112</v>
      </c>
      <c r="E80" s="9" t="s">
        <v>9</v>
      </c>
      <c r="F80" s="49" t="s">
        <v>19</v>
      </c>
      <c r="G80" s="9">
        <v>176000</v>
      </c>
      <c r="H80" s="9">
        <v>178391</v>
      </c>
      <c r="I80" s="9"/>
      <c r="J80" s="9">
        <v>0</v>
      </c>
    </row>
    <row r="81" spans="1:10" ht="63.75">
      <c r="A81" s="10" t="s">
        <v>168</v>
      </c>
      <c r="B81" s="50" t="s">
        <v>10</v>
      </c>
      <c r="C81" s="50" t="s">
        <v>10</v>
      </c>
      <c r="D81" s="9" t="s">
        <v>24</v>
      </c>
      <c r="E81" s="9" t="s">
        <v>9</v>
      </c>
      <c r="F81" s="49" t="s">
        <v>17</v>
      </c>
      <c r="G81" s="9">
        <v>14270</v>
      </c>
      <c r="H81" s="9">
        <v>14464.14</v>
      </c>
      <c r="I81" s="9"/>
      <c r="J81" s="9">
        <v>0</v>
      </c>
    </row>
    <row r="82" spans="1:10" ht="63.75">
      <c r="A82" s="10" t="s">
        <v>169</v>
      </c>
      <c r="B82" s="50" t="s">
        <v>10</v>
      </c>
      <c r="C82" s="50" t="s">
        <v>10</v>
      </c>
      <c r="D82" s="9" t="s">
        <v>113</v>
      </c>
      <c r="E82" s="9" t="s">
        <v>118</v>
      </c>
      <c r="F82" s="49" t="s">
        <v>19</v>
      </c>
      <c r="G82" s="9">
        <v>3361082</v>
      </c>
      <c r="H82" s="9">
        <v>3358691</v>
      </c>
      <c r="I82" s="9"/>
      <c r="J82" s="9">
        <v>677040</v>
      </c>
    </row>
    <row r="83" spans="1:10" ht="63.75">
      <c r="A83" s="10" t="s">
        <v>169</v>
      </c>
      <c r="B83" s="50" t="s">
        <v>10</v>
      </c>
      <c r="C83" s="50" t="s">
        <v>10</v>
      </c>
      <c r="D83" s="9" t="s">
        <v>25</v>
      </c>
      <c r="E83" s="9" t="s">
        <v>118</v>
      </c>
      <c r="F83" s="49" t="s">
        <v>17</v>
      </c>
      <c r="G83" s="9">
        <v>2085617.96</v>
      </c>
      <c r="H83" s="9">
        <v>2085423.82</v>
      </c>
      <c r="I83" s="9"/>
      <c r="J83" s="9">
        <v>2085423.82</v>
      </c>
    </row>
    <row r="84" spans="1:10" ht="63.75">
      <c r="A84" s="10" t="s">
        <v>168</v>
      </c>
      <c r="B84" s="50" t="s">
        <v>10</v>
      </c>
      <c r="C84" s="50" t="s">
        <v>11</v>
      </c>
      <c r="D84" s="9" t="s">
        <v>114</v>
      </c>
      <c r="E84" s="9" t="s">
        <v>9</v>
      </c>
      <c r="F84" s="49" t="s">
        <v>17</v>
      </c>
      <c r="G84" s="9">
        <v>20223662</v>
      </c>
      <c r="H84" s="9">
        <v>20223662</v>
      </c>
      <c r="I84" s="9"/>
      <c r="J84" s="9">
        <v>20223662</v>
      </c>
    </row>
    <row r="85" spans="1:10" ht="63.75">
      <c r="A85" s="10" t="s">
        <v>168</v>
      </c>
      <c r="B85" s="50" t="s">
        <v>10</v>
      </c>
      <c r="C85" s="50" t="s">
        <v>11</v>
      </c>
      <c r="D85" s="9" t="s">
        <v>196</v>
      </c>
      <c r="E85" s="9" t="s">
        <v>9</v>
      </c>
      <c r="F85" s="49" t="s">
        <v>19</v>
      </c>
      <c r="G85" s="9">
        <v>29332.87</v>
      </c>
      <c r="H85" s="9">
        <v>29332.87</v>
      </c>
      <c r="I85" s="9"/>
      <c r="J85" s="9">
        <v>29332.87</v>
      </c>
    </row>
    <row r="86" spans="1:10" ht="63.75">
      <c r="A86" s="10" t="s">
        <v>168</v>
      </c>
      <c r="B86" s="50" t="s">
        <v>10</v>
      </c>
      <c r="C86" s="50" t="s">
        <v>11</v>
      </c>
      <c r="D86" s="9" t="s">
        <v>197</v>
      </c>
      <c r="E86" s="9" t="s">
        <v>9</v>
      </c>
      <c r="F86" s="49" t="s">
        <v>17</v>
      </c>
      <c r="G86" s="9">
        <v>13530.97</v>
      </c>
      <c r="H86" s="9">
        <v>13530.97</v>
      </c>
      <c r="I86" s="9"/>
      <c r="J86" s="9">
        <v>13530.97</v>
      </c>
    </row>
    <row r="87" spans="1:10" ht="63.75">
      <c r="A87" s="10" t="s">
        <v>168</v>
      </c>
      <c r="B87" s="50" t="s">
        <v>10</v>
      </c>
      <c r="C87" s="50" t="s">
        <v>11</v>
      </c>
      <c r="D87" s="9" t="s">
        <v>198</v>
      </c>
      <c r="E87" s="9" t="s">
        <v>9</v>
      </c>
      <c r="F87" s="49" t="s">
        <v>17</v>
      </c>
      <c r="G87" s="9">
        <v>2378.34</v>
      </c>
      <c r="H87" s="9">
        <v>2378.34</v>
      </c>
      <c r="I87" s="9"/>
      <c r="J87" s="9">
        <v>2378.34</v>
      </c>
    </row>
    <row r="88" spans="1:10" ht="63.75">
      <c r="A88" s="10" t="s">
        <v>169</v>
      </c>
      <c r="B88" s="50" t="s">
        <v>10</v>
      </c>
      <c r="C88" s="50" t="s">
        <v>11</v>
      </c>
      <c r="D88" s="9" t="s">
        <v>132</v>
      </c>
      <c r="E88" s="9" t="s">
        <v>118</v>
      </c>
      <c r="F88" s="49" t="s">
        <v>17</v>
      </c>
      <c r="G88" s="9">
        <v>341096.89</v>
      </c>
      <c r="H88" s="9">
        <v>9009254.42</v>
      </c>
      <c r="I88" s="9"/>
      <c r="J88" s="9">
        <v>9009254.42</v>
      </c>
    </row>
    <row r="89" spans="1:10" ht="63.75">
      <c r="A89" s="10" t="s">
        <v>169</v>
      </c>
      <c r="B89" s="50" t="s">
        <v>10</v>
      </c>
      <c r="C89" s="50" t="s">
        <v>11</v>
      </c>
      <c r="D89" s="9" t="s">
        <v>116</v>
      </c>
      <c r="E89" s="9" t="s">
        <v>118</v>
      </c>
      <c r="F89" s="49" t="s">
        <v>19</v>
      </c>
      <c r="G89" s="9">
        <v>1604193.07</v>
      </c>
      <c r="H89" s="9">
        <v>1604193.07</v>
      </c>
      <c r="I89" s="9"/>
      <c r="J89" s="9">
        <v>1046786.3</v>
      </c>
    </row>
    <row r="90" spans="1:10" ht="63.75">
      <c r="A90" s="10" t="s">
        <v>169</v>
      </c>
      <c r="B90" s="50" t="s">
        <v>10</v>
      </c>
      <c r="C90" s="50" t="s">
        <v>11</v>
      </c>
      <c r="D90" s="9" t="s">
        <v>20</v>
      </c>
      <c r="E90" s="9" t="s">
        <v>118</v>
      </c>
      <c r="F90" s="49" t="s">
        <v>17</v>
      </c>
      <c r="G90" s="9">
        <v>5488806.86</v>
      </c>
      <c r="H90" s="9">
        <v>5488806.86</v>
      </c>
      <c r="I90" s="9"/>
      <c r="J90" s="9">
        <v>5488806.86</v>
      </c>
    </row>
    <row r="91" spans="1:10" ht="63.75">
      <c r="A91" s="10" t="s">
        <v>169</v>
      </c>
      <c r="B91" s="50" t="s">
        <v>10</v>
      </c>
      <c r="C91" s="50" t="s">
        <v>11</v>
      </c>
      <c r="D91" s="9" t="s">
        <v>117</v>
      </c>
      <c r="E91" s="9" t="s">
        <v>118</v>
      </c>
      <c r="F91" s="49" t="s">
        <v>19</v>
      </c>
      <c r="G91" s="9">
        <v>15428367.9</v>
      </c>
      <c r="H91" s="9">
        <v>13681247.8</v>
      </c>
      <c r="I91" s="9"/>
      <c r="J91" s="9">
        <v>11046167</v>
      </c>
    </row>
    <row r="92" spans="1:10" ht="63.75">
      <c r="A92" s="10" t="s">
        <v>169</v>
      </c>
      <c r="B92" s="50" t="s">
        <v>10</v>
      </c>
      <c r="C92" s="50" t="s">
        <v>11</v>
      </c>
      <c r="D92" s="9" t="s">
        <v>199</v>
      </c>
      <c r="E92" s="9" t="s">
        <v>118</v>
      </c>
      <c r="F92" s="49" t="s">
        <v>19</v>
      </c>
      <c r="G92" s="9">
        <v>0</v>
      </c>
      <c r="H92" s="9">
        <v>791954.33</v>
      </c>
      <c r="I92" s="9"/>
      <c r="J92" s="9">
        <v>791954.33</v>
      </c>
    </row>
    <row r="93" spans="1:10" ht="63.75">
      <c r="A93" s="10" t="s">
        <v>169</v>
      </c>
      <c r="B93" s="50" t="s">
        <v>10</v>
      </c>
      <c r="C93" s="50" t="s">
        <v>11</v>
      </c>
      <c r="D93" s="9" t="s">
        <v>200</v>
      </c>
      <c r="E93" s="9" t="s">
        <v>118</v>
      </c>
      <c r="F93" s="49" t="s">
        <v>19</v>
      </c>
      <c r="G93" s="9">
        <v>1691725.92</v>
      </c>
      <c r="H93" s="9">
        <v>1691725.92</v>
      </c>
      <c r="I93" s="9"/>
      <c r="J93" s="9">
        <v>1691725.92</v>
      </c>
    </row>
    <row r="94" spans="1:10" ht="63.75">
      <c r="A94" s="10" t="s">
        <v>169</v>
      </c>
      <c r="B94" s="50" t="s">
        <v>10</v>
      </c>
      <c r="C94" s="50" t="s">
        <v>11</v>
      </c>
      <c r="D94" s="9" t="s">
        <v>201</v>
      </c>
      <c r="E94" s="9" t="s">
        <v>118</v>
      </c>
      <c r="F94" s="49" t="s">
        <v>17</v>
      </c>
      <c r="G94" s="9">
        <v>780017.12</v>
      </c>
      <c r="H94" s="9">
        <v>780017.12</v>
      </c>
      <c r="I94" s="9"/>
      <c r="J94" s="9">
        <v>780017.12</v>
      </c>
    </row>
    <row r="95" spans="1:10" ht="63.75">
      <c r="A95" s="10" t="s">
        <v>169</v>
      </c>
      <c r="B95" s="50" t="s">
        <v>10</v>
      </c>
      <c r="C95" s="50" t="s">
        <v>11</v>
      </c>
      <c r="D95" s="9" t="s">
        <v>202</v>
      </c>
      <c r="E95" s="9" t="s">
        <v>118</v>
      </c>
      <c r="F95" s="49" t="s">
        <v>17</v>
      </c>
      <c r="G95" s="9">
        <v>137166.96</v>
      </c>
      <c r="H95" s="9">
        <v>137166.96</v>
      </c>
      <c r="I95" s="9"/>
      <c r="J95" s="9">
        <v>137166.96</v>
      </c>
    </row>
    <row r="96" spans="1:10" ht="63.75">
      <c r="A96" s="10" t="s">
        <v>169</v>
      </c>
      <c r="B96" s="50" t="s">
        <v>10</v>
      </c>
      <c r="C96" s="50" t="s">
        <v>11</v>
      </c>
      <c r="D96" s="9" t="s">
        <v>181</v>
      </c>
      <c r="E96" s="9" t="s">
        <v>118</v>
      </c>
      <c r="F96" s="49" t="s">
        <v>19</v>
      </c>
      <c r="G96" s="9"/>
      <c r="H96" s="9">
        <v>1524096.32</v>
      </c>
      <c r="I96" s="9"/>
      <c r="J96" s="9">
        <v>1006828.56</v>
      </c>
    </row>
    <row r="97" spans="1:10" ht="63.75">
      <c r="A97" s="10" t="s">
        <v>169</v>
      </c>
      <c r="B97" s="50" t="s">
        <v>10</v>
      </c>
      <c r="C97" s="50" t="s">
        <v>11</v>
      </c>
      <c r="D97" s="9" t="s">
        <v>182</v>
      </c>
      <c r="E97" s="9" t="s">
        <v>118</v>
      </c>
      <c r="F97" s="49" t="s">
        <v>203</v>
      </c>
      <c r="G97" s="9">
        <v>0</v>
      </c>
      <c r="H97" s="9">
        <v>12148890.45</v>
      </c>
      <c r="I97" s="9"/>
      <c r="J97" s="9">
        <v>11642721.04</v>
      </c>
    </row>
    <row r="98" spans="1:10" ht="63.75">
      <c r="A98" s="10" t="s">
        <v>169</v>
      </c>
      <c r="B98" s="50" t="s">
        <v>10</v>
      </c>
      <c r="C98" s="50" t="s">
        <v>11</v>
      </c>
      <c r="D98" s="9" t="s">
        <v>183</v>
      </c>
      <c r="E98" s="9" t="s">
        <v>118</v>
      </c>
      <c r="F98" s="49" t="s">
        <v>17</v>
      </c>
      <c r="G98" s="9">
        <v>0</v>
      </c>
      <c r="H98" s="9">
        <v>31104.01</v>
      </c>
      <c r="I98" s="9"/>
      <c r="J98" s="9">
        <v>20659.38</v>
      </c>
    </row>
    <row r="99" spans="1:10" ht="63.75">
      <c r="A99" s="10" t="s">
        <v>168</v>
      </c>
      <c r="B99" s="50" t="s">
        <v>10</v>
      </c>
      <c r="C99" s="50" t="s">
        <v>11</v>
      </c>
      <c r="D99" s="9" t="s">
        <v>23</v>
      </c>
      <c r="E99" s="9" t="s">
        <v>9</v>
      </c>
      <c r="F99" s="49" t="s">
        <v>17</v>
      </c>
      <c r="G99" s="9">
        <v>359700</v>
      </c>
      <c r="H99" s="9">
        <v>359700</v>
      </c>
      <c r="I99" s="9"/>
      <c r="J99" s="9">
        <v>359700</v>
      </c>
    </row>
    <row r="100" spans="1:10" ht="63.75">
      <c r="A100" s="10" t="s">
        <v>169</v>
      </c>
      <c r="B100" s="50" t="s">
        <v>10</v>
      </c>
      <c r="C100" s="50" t="s">
        <v>11</v>
      </c>
      <c r="D100" s="9" t="s">
        <v>23</v>
      </c>
      <c r="E100" s="9" t="s">
        <v>118</v>
      </c>
      <c r="F100" s="49" t="s">
        <v>17</v>
      </c>
      <c r="G100" s="9">
        <v>150000</v>
      </c>
      <c r="H100" s="9">
        <v>150000</v>
      </c>
      <c r="I100" s="9"/>
      <c r="J100" s="9">
        <v>150000</v>
      </c>
    </row>
    <row r="101" spans="1:10" s="7" customFormat="1" ht="28.5" customHeight="1">
      <c r="A101" s="65" t="s">
        <v>15</v>
      </c>
      <c r="B101" s="66"/>
      <c r="C101" s="66"/>
      <c r="D101" s="66"/>
      <c r="E101" s="66"/>
      <c r="F101" s="67"/>
      <c r="G101" s="4">
        <f>SUM(G23:G100)</f>
        <v>1490506925.5699992</v>
      </c>
      <c r="H101" s="4">
        <f>SUM(H23:H100)</f>
        <v>1540162628.4799995</v>
      </c>
      <c r="I101" s="4">
        <f>SUM(I23:I100)</f>
        <v>0</v>
      </c>
      <c r="J101" s="4">
        <f>SUM(J23:J100)</f>
        <v>1532173015.1699994</v>
      </c>
    </row>
    <row r="102" spans="1:10" s="7" customFormat="1" ht="27" customHeight="1">
      <c r="A102" s="62" t="s">
        <v>21</v>
      </c>
      <c r="B102" s="63"/>
      <c r="C102" s="63"/>
      <c r="D102" s="63"/>
      <c r="E102" s="63"/>
      <c r="F102" s="63"/>
      <c r="G102" s="63"/>
      <c r="H102" s="63"/>
      <c r="I102" s="63"/>
      <c r="J102" s="64"/>
    </row>
    <row r="103" spans="1:10" s="7" customFormat="1" ht="63.75">
      <c r="A103" s="10" t="s">
        <v>98</v>
      </c>
      <c r="B103" s="47" t="s">
        <v>10</v>
      </c>
      <c r="C103" s="47" t="s">
        <v>22</v>
      </c>
      <c r="D103" s="9" t="s">
        <v>119</v>
      </c>
      <c r="E103" s="9" t="s">
        <v>9</v>
      </c>
      <c r="F103" s="49" t="s">
        <v>17</v>
      </c>
      <c r="G103" s="9">
        <v>10781898.09</v>
      </c>
      <c r="H103" s="9">
        <v>10781898.09</v>
      </c>
      <c r="I103" s="9">
        <v>10781898.09</v>
      </c>
      <c r="J103" s="9">
        <v>10781898.09</v>
      </c>
    </row>
    <row r="104" spans="1:10" s="7" customFormat="1" ht="63.75">
      <c r="A104" s="10" t="s">
        <v>98</v>
      </c>
      <c r="B104" s="47" t="s">
        <v>10</v>
      </c>
      <c r="C104" s="47" t="s">
        <v>22</v>
      </c>
      <c r="D104" s="9" t="s">
        <v>120</v>
      </c>
      <c r="E104" s="9" t="s">
        <v>9</v>
      </c>
      <c r="F104" s="49" t="s">
        <v>17</v>
      </c>
      <c r="G104" s="9">
        <v>12044865.99</v>
      </c>
      <c r="H104" s="9">
        <v>12351749.48</v>
      </c>
      <c r="I104" s="9">
        <v>12351749.48</v>
      </c>
      <c r="J104" s="9">
        <v>12351749.48</v>
      </c>
    </row>
    <row r="105" spans="1:10" s="7" customFormat="1" ht="63.75">
      <c r="A105" s="10" t="s">
        <v>98</v>
      </c>
      <c r="B105" s="47" t="s">
        <v>10</v>
      </c>
      <c r="C105" s="47" t="s">
        <v>22</v>
      </c>
      <c r="D105" s="9" t="s">
        <v>139</v>
      </c>
      <c r="E105" s="9" t="s">
        <v>9</v>
      </c>
      <c r="F105" s="49" t="s">
        <v>19</v>
      </c>
      <c r="G105" s="9">
        <v>2131027.85</v>
      </c>
      <c r="H105" s="9">
        <v>2131027.85</v>
      </c>
      <c r="I105" s="9">
        <v>2131027.85</v>
      </c>
      <c r="J105" s="9">
        <v>2131027.85</v>
      </c>
    </row>
    <row r="106" spans="1:10" s="7" customFormat="1" ht="63.75">
      <c r="A106" s="10" t="s">
        <v>98</v>
      </c>
      <c r="B106" s="47" t="s">
        <v>10</v>
      </c>
      <c r="C106" s="47" t="s">
        <v>22</v>
      </c>
      <c r="D106" s="9" t="s">
        <v>140</v>
      </c>
      <c r="E106" s="9" t="s">
        <v>9</v>
      </c>
      <c r="F106" s="49" t="s">
        <v>17</v>
      </c>
      <c r="G106" s="9">
        <v>47865443.86</v>
      </c>
      <c r="H106" s="9">
        <v>51059186.37</v>
      </c>
      <c r="I106" s="9">
        <v>51059186.37</v>
      </c>
      <c r="J106" s="9">
        <v>51059186.37</v>
      </c>
    </row>
    <row r="107" spans="1:10" s="7" customFormat="1" ht="63.75">
      <c r="A107" s="10" t="s">
        <v>98</v>
      </c>
      <c r="B107" s="47" t="s">
        <v>10</v>
      </c>
      <c r="C107" s="47" t="s">
        <v>22</v>
      </c>
      <c r="D107" s="9" t="s">
        <v>141</v>
      </c>
      <c r="E107" s="9" t="s">
        <v>9</v>
      </c>
      <c r="F107" s="49" t="s">
        <v>17</v>
      </c>
      <c r="G107" s="9">
        <v>172786.02</v>
      </c>
      <c r="H107" s="9">
        <v>172786.02</v>
      </c>
      <c r="I107" s="9">
        <v>172786.02</v>
      </c>
      <c r="J107" s="9">
        <v>172786.02</v>
      </c>
    </row>
    <row r="108" spans="1:10" s="7" customFormat="1" ht="63.75">
      <c r="A108" s="10" t="s">
        <v>98</v>
      </c>
      <c r="B108" s="47" t="s">
        <v>10</v>
      </c>
      <c r="C108" s="47" t="s">
        <v>22</v>
      </c>
      <c r="D108" s="9" t="s">
        <v>142</v>
      </c>
      <c r="E108" s="9" t="s">
        <v>9</v>
      </c>
      <c r="F108" s="49" t="s">
        <v>19</v>
      </c>
      <c r="G108" s="9">
        <v>1398441.02</v>
      </c>
      <c r="H108" s="9">
        <v>1398441.02</v>
      </c>
      <c r="I108" s="9">
        <v>1398441.02</v>
      </c>
      <c r="J108" s="9">
        <v>1398441.02</v>
      </c>
    </row>
    <row r="109" spans="1:10" s="7" customFormat="1" ht="63.75">
      <c r="A109" s="10" t="s">
        <v>98</v>
      </c>
      <c r="B109" s="47" t="s">
        <v>10</v>
      </c>
      <c r="C109" s="47" t="s">
        <v>22</v>
      </c>
      <c r="D109" s="9" t="s">
        <v>143</v>
      </c>
      <c r="E109" s="9" t="s">
        <v>9</v>
      </c>
      <c r="F109" s="49" t="s">
        <v>17</v>
      </c>
      <c r="G109" s="9">
        <v>1025731.04</v>
      </c>
      <c r="H109" s="9">
        <v>1025731.04</v>
      </c>
      <c r="I109" s="9">
        <v>1025731.04</v>
      </c>
      <c r="J109" s="9">
        <v>1025731.04</v>
      </c>
    </row>
    <row r="110" spans="1:10" s="7" customFormat="1" ht="63.75">
      <c r="A110" s="10" t="s">
        <v>98</v>
      </c>
      <c r="B110" s="47" t="s">
        <v>10</v>
      </c>
      <c r="C110" s="47" t="s">
        <v>22</v>
      </c>
      <c r="D110" s="9" t="s">
        <v>144</v>
      </c>
      <c r="E110" s="9" t="s">
        <v>9</v>
      </c>
      <c r="F110" s="49" t="s">
        <v>17</v>
      </c>
      <c r="G110" s="9">
        <v>113387.11</v>
      </c>
      <c r="H110" s="9">
        <v>113387.11</v>
      </c>
      <c r="I110" s="9">
        <v>113387.11</v>
      </c>
      <c r="J110" s="9">
        <v>113387.11</v>
      </c>
    </row>
    <row r="111" spans="1:10" s="7" customFormat="1" ht="63.75">
      <c r="A111" s="10" t="s">
        <v>98</v>
      </c>
      <c r="B111" s="47" t="s">
        <v>10</v>
      </c>
      <c r="C111" s="47" t="s">
        <v>22</v>
      </c>
      <c r="D111" s="9" t="s">
        <v>23</v>
      </c>
      <c r="E111" s="9" t="s">
        <v>9</v>
      </c>
      <c r="F111" s="49" t="s">
        <v>17</v>
      </c>
      <c r="G111" s="9">
        <v>300000</v>
      </c>
      <c r="H111" s="9">
        <v>300000</v>
      </c>
      <c r="I111" s="9">
        <v>300000</v>
      </c>
      <c r="J111" s="9">
        <v>300000</v>
      </c>
    </row>
    <row r="112" spans="1:10" s="7" customFormat="1" ht="63.75">
      <c r="A112" s="10" t="s">
        <v>98</v>
      </c>
      <c r="B112" s="47" t="s">
        <v>10</v>
      </c>
      <c r="C112" s="47" t="s">
        <v>167</v>
      </c>
      <c r="D112" s="9" t="s">
        <v>145</v>
      </c>
      <c r="E112" s="9" t="s">
        <v>9</v>
      </c>
      <c r="F112" s="49" t="s">
        <v>17</v>
      </c>
      <c r="G112" s="9">
        <v>22000</v>
      </c>
      <c r="H112" s="9">
        <v>21429</v>
      </c>
      <c r="I112" s="9">
        <v>21429</v>
      </c>
      <c r="J112" s="9">
        <v>21429</v>
      </c>
    </row>
    <row r="113" spans="1:10" s="7" customFormat="1" ht="63.75">
      <c r="A113" s="10" t="s">
        <v>98</v>
      </c>
      <c r="B113" s="47" t="s">
        <v>10</v>
      </c>
      <c r="C113" s="47" t="s">
        <v>167</v>
      </c>
      <c r="D113" s="9" t="s">
        <v>146</v>
      </c>
      <c r="E113" s="9" t="s">
        <v>9</v>
      </c>
      <c r="F113" s="49" t="s">
        <v>17</v>
      </c>
      <c r="G113" s="9">
        <v>30900</v>
      </c>
      <c r="H113" s="9">
        <v>28904</v>
      </c>
      <c r="I113" s="9">
        <v>28904</v>
      </c>
      <c r="J113" s="9">
        <v>28904</v>
      </c>
    </row>
    <row r="114" spans="1:10" s="7" customFormat="1" ht="63.75">
      <c r="A114" s="10" t="s">
        <v>98</v>
      </c>
      <c r="B114" s="47" t="s">
        <v>10</v>
      </c>
      <c r="C114" s="47" t="s">
        <v>167</v>
      </c>
      <c r="D114" s="9" t="s">
        <v>147</v>
      </c>
      <c r="E114" s="9" t="s">
        <v>9</v>
      </c>
      <c r="F114" s="49" t="s">
        <v>17</v>
      </c>
      <c r="G114" s="9">
        <v>101000</v>
      </c>
      <c r="H114" s="9">
        <v>91100</v>
      </c>
      <c r="I114" s="9">
        <v>91100</v>
      </c>
      <c r="J114" s="9">
        <v>91100</v>
      </c>
    </row>
    <row r="115" spans="1:10" s="7" customFormat="1" ht="63.75">
      <c r="A115" s="10" t="s">
        <v>106</v>
      </c>
      <c r="B115" s="47" t="s">
        <v>10</v>
      </c>
      <c r="C115" s="47" t="s">
        <v>167</v>
      </c>
      <c r="D115" s="9" t="s">
        <v>147</v>
      </c>
      <c r="E115" s="9" t="s">
        <v>118</v>
      </c>
      <c r="F115" s="49" t="s">
        <v>17</v>
      </c>
      <c r="G115" s="9">
        <v>20360</v>
      </c>
      <c r="H115" s="9">
        <v>18940</v>
      </c>
      <c r="I115" s="9">
        <v>18940</v>
      </c>
      <c r="J115" s="9">
        <v>18940</v>
      </c>
    </row>
    <row r="116" spans="1:10" s="7" customFormat="1" ht="63.75">
      <c r="A116" s="10" t="s">
        <v>98</v>
      </c>
      <c r="B116" s="47" t="s">
        <v>10</v>
      </c>
      <c r="C116" s="47" t="s">
        <v>167</v>
      </c>
      <c r="D116" s="9" t="s">
        <v>148</v>
      </c>
      <c r="E116" s="9" t="s">
        <v>9</v>
      </c>
      <c r="F116" s="49" t="s">
        <v>17</v>
      </c>
      <c r="G116" s="9">
        <v>21400</v>
      </c>
      <c r="H116" s="9">
        <v>32470</v>
      </c>
      <c r="I116" s="9">
        <v>32470</v>
      </c>
      <c r="J116" s="9">
        <v>32470</v>
      </c>
    </row>
    <row r="117" spans="1:10" s="7" customFormat="1" ht="63.75">
      <c r="A117" s="10" t="s">
        <v>98</v>
      </c>
      <c r="B117" s="47" t="s">
        <v>10</v>
      </c>
      <c r="C117" s="47" t="s">
        <v>167</v>
      </c>
      <c r="D117" s="9" t="s">
        <v>149</v>
      </c>
      <c r="E117" s="9" t="s">
        <v>9</v>
      </c>
      <c r="F117" s="49" t="s">
        <v>17</v>
      </c>
      <c r="G117" s="9">
        <v>10700</v>
      </c>
      <c r="H117" s="9">
        <v>10700</v>
      </c>
      <c r="I117" s="9">
        <v>10700</v>
      </c>
      <c r="J117" s="9">
        <v>10700</v>
      </c>
    </row>
    <row r="118" spans="1:10" s="7" customFormat="1" ht="63.75">
      <c r="A118" s="10" t="s">
        <v>98</v>
      </c>
      <c r="B118" s="47" t="s">
        <v>10</v>
      </c>
      <c r="C118" s="47" t="s">
        <v>10</v>
      </c>
      <c r="D118" s="9" t="s">
        <v>121</v>
      </c>
      <c r="E118" s="9" t="s">
        <v>9</v>
      </c>
      <c r="F118" s="49" t="s">
        <v>17</v>
      </c>
      <c r="G118" s="9">
        <v>17898815.06</v>
      </c>
      <c r="H118" s="9">
        <v>17198815.06</v>
      </c>
      <c r="I118" s="9">
        <v>17198815.06</v>
      </c>
      <c r="J118" s="9">
        <v>17198815.06</v>
      </c>
    </row>
    <row r="119" spans="1:10" s="7" customFormat="1" ht="63.75">
      <c r="A119" s="10" t="s">
        <v>98</v>
      </c>
      <c r="B119" s="47" t="s">
        <v>10</v>
      </c>
      <c r="C119" s="47" t="s">
        <v>10</v>
      </c>
      <c r="D119" s="9" t="s">
        <v>150</v>
      </c>
      <c r="E119" s="9" t="s">
        <v>9</v>
      </c>
      <c r="F119" s="49" t="s">
        <v>19</v>
      </c>
      <c r="G119" s="9">
        <v>552284.72</v>
      </c>
      <c r="H119" s="9">
        <v>552284.72</v>
      </c>
      <c r="I119" s="9">
        <v>552284.72</v>
      </c>
      <c r="J119" s="9">
        <v>552284.72</v>
      </c>
    </row>
    <row r="120" spans="1:10" s="7" customFormat="1" ht="63.75">
      <c r="A120" s="10" t="s">
        <v>98</v>
      </c>
      <c r="B120" s="47" t="s">
        <v>10</v>
      </c>
      <c r="C120" s="47" t="s">
        <v>10</v>
      </c>
      <c r="D120" s="9" t="s">
        <v>151</v>
      </c>
      <c r="E120" s="9" t="s">
        <v>9</v>
      </c>
      <c r="F120" s="49" t="s">
        <v>17</v>
      </c>
      <c r="G120" s="9">
        <v>405093.44</v>
      </c>
      <c r="H120" s="9">
        <v>405093.44</v>
      </c>
      <c r="I120" s="9">
        <v>405093.44</v>
      </c>
      <c r="J120" s="9">
        <v>405093.44</v>
      </c>
    </row>
    <row r="121" spans="1:10" s="7" customFormat="1" ht="63.75">
      <c r="A121" s="10" t="s">
        <v>98</v>
      </c>
      <c r="B121" s="47" t="s">
        <v>10</v>
      </c>
      <c r="C121" s="47" t="s">
        <v>10</v>
      </c>
      <c r="D121" s="9" t="s">
        <v>152</v>
      </c>
      <c r="E121" s="9" t="s">
        <v>9</v>
      </c>
      <c r="F121" s="49" t="s">
        <v>17</v>
      </c>
      <c r="G121" s="9">
        <v>44779.84</v>
      </c>
      <c r="H121" s="9">
        <v>44779.84</v>
      </c>
      <c r="I121" s="9">
        <v>44779.84</v>
      </c>
      <c r="J121" s="9">
        <v>44779.84</v>
      </c>
    </row>
    <row r="122" spans="1:10" s="7" customFormat="1" ht="63.75">
      <c r="A122" s="10" t="s">
        <v>98</v>
      </c>
      <c r="B122" s="47" t="s">
        <v>10</v>
      </c>
      <c r="C122" s="47" t="s">
        <v>10</v>
      </c>
      <c r="D122" s="9" t="s">
        <v>23</v>
      </c>
      <c r="E122" s="9" t="s">
        <v>9</v>
      </c>
      <c r="F122" s="49" t="s">
        <v>17</v>
      </c>
      <c r="G122" s="9">
        <v>150000</v>
      </c>
      <c r="H122" s="9">
        <v>150000</v>
      </c>
      <c r="I122" s="9">
        <v>150000</v>
      </c>
      <c r="J122" s="9">
        <v>150000</v>
      </c>
    </row>
    <row r="123" spans="1:10" s="7" customFormat="1" ht="63.75">
      <c r="A123" s="10" t="s">
        <v>98</v>
      </c>
      <c r="B123" s="47" t="s">
        <v>12</v>
      </c>
      <c r="C123" s="47" t="s">
        <v>7</v>
      </c>
      <c r="D123" s="9" t="s">
        <v>122</v>
      </c>
      <c r="E123" s="9" t="s">
        <v>9</v>
      </c>
      <c r="F123" s="49" t="s">
        <v>17</v>
      </c>
      <c r="G123" s="9">
        <v>10140956.8</v>
      </c>
      <c r="H123" s="9">
        <v>9006856.8</v>
      </c>
      <c r="I123" s="9">
        <v>9006856.8</v>
      </c>
      <c r="J123" s="9">
        <v>9006856.8</v>
      </c>
    </row>
    <row r="124" spans="1:10" s="7" customFormat="1" ht="63.75">
      <c r="A124" s="10" t="s">
        <v>106</v>
      </c>
      <c r="B124" s="47" t="s">
        <v>12</v>
      </c>
      <c r="C124" s="47" t="s">
        <v>7</v>
      </c>
      <c r="D124" s="9" t="s">
        <v>122</v>
      </c>
      <c r="E124" s="9" t="s">
        <v>118</v>
      </c>
      <c r="F124" s="49" t="s">
        <v>17</v>
      </c>
      <c r="G124" s="9">
        <v>5451666</v>
      </c>
      <c r="H124" s="9">
        <v>5453086</v>
      </c>
      <c r="I124" s="9">
        <v>5453086</v>
      </c>
      <c r="J124" s="9">
        <v>5453086</v>
      </c>
    </row>
    <row r="125" spans="1:10" s="7" customFormat="1" ht="63.75">
      <c r="A125" s="10" t="s">
        <v>98</v>
      </c>
      <c r="B125" s="47" t="s">
        <v>12</v>
      </c>
      <c r="C125" s="47" t="s">
        <v>7</v>
      </c>
      <c r="D125" s="9" t="s">
        <v>153</v>
      </c>
      <c r="E125" s="9" t="s">
        <v>9</v>
      </c>
      <c r="F125" s="49" t="s">
        <v>19</v>
      </c>
      <c r="G125" s="9">
        <v>13805650.41</v>
      </c>
      <c r="H125" s="9">
        <v>13805650.41</v>
      </c>
      <c r="I125" s="9">
        <v>13805650.41</v>
      </c>
      <c r="J125" s="9">
        <v>13805650.41</v>
      </c>
    </row>
    <row r="126" spans="1:10" s="7" customFormat="1" ht="63.75">
      <c r="A126" s="10" t="s">
        <v>106</v>
      </c>
      <c r="B126" s="47" t="s">
        <v>12</v>
      </c>
      <c r="C126" s="47" t="s">
        <v>7</v>
      </c>
      <c r="D126" s="9" t="s">
        <v>153</v>
      </c>
      <c r="E126" s="9" t="s">
        <v>118</v>
      </c>
      <c r="F126" s="49" t="s">
        <v>19</v>
      </c>
      <c r="G126" s="9">
        <v>7301816.47</v>
      </c>
      <c r="H126" s="9">
        <v>7301816.47</v>
      </c>
      <c r="I126" s="9">
        <v>7301816.47</v>
      </c>
      <c r="J126" s="9">
        <v>7301816.47</v>
      </c>
    </row>
    <row r="127" spans="1:10" s="7" customFormat="1" ht="63.75">
      <c r="A127" s="10" t="s">
        <v>98</v>
      </c>
      <c r="B127" s="47" t="s">
        <v>12</v>
      </c>
      <c r="C127" s="47" t="s">
        <v>7</v>
      </c>
      <c r="D127" s="9" t="s">
        <v>154</v>
      </c>
      <c r="E127" s="9" t="s">
        <v>9</v>
      </c>
      <c r="F127" s="49" t="s">
        <v>17</v>
      </c>
      <c r="G127" s="9">
        <v>47454222.61</v>
      </c>
      <c r="H127" s="9">
        <v>51515183.04</v>
      </c>
      <c r="I127" s="9">
        <v>51515183.04</v>
      </c>
      <c r="J127" s="9">
        <v>51515183.04</v>
      </c>
    </row>
    <row r="128" spans="1:10" s="7" customFormat="1" ht="63.75">
      <c r="A128" s="10" t="s">
        <v>106</v>
      </c>
      <c r="B128" s="47" t="s">
        <v>12</v>
      </c>
      <c r="C128" s="47" t="s">
        <v>7</v>
      </c>
      <c r="D128" s="9" t="s">
        <v>154</v>
      </c>
      <c r="E128" s="9" t="s">
        <v>118</v>
      </c>
      <c r="F128" s="49" t="s">
        <v>17</v>
      </c>
      <c r="G128" s="9">
        <v>25059543.25</v>
      </c>
      <c r="H128" s="9">
        <v>25217525.59</v>
      </c>
      <c r="I128" s="9">
        <v>25217525.59</v>
      </c>
      <c r="J128" s="9">
        <v>25217525.59</v>
      </c>
    </row>
    <row r="129" spans="1:10" s="7" customFormat="1" ht="63.75">
      <c r="A129" s="10" t="s">
        <v>98</v>
      </c>
      <c r="B129" s="47" t="s">
        <v>12</v>
      </c>
      <c r="C129" s="47" t="s">
        <v>7</v>
      </c>
      <c r="D129" s="9" t="s">
        <v>155</v>
      </c>
      <c r="E129" s="9" t="s">
        <v>9</v>
      </c>
      <c r="F129" s="49" t="s">
        <v>17</v>
      </c>
      <c r="G129" s="9">
        <v>1119377.06</v>
      </c>
      <c r="H129" s="9">
        <v>1119377.06</v>
      </c>
      <c r="I129" s="9">
        <v>1119377.06</v>
      </c>
      <c r="J129" s="9">
        <v>1119377.06</v>
      </c>
    </row>
    <row r="130" spans="1:10" s="7" customFormat="1" ht="63.75">
      <c r="A130" s="10" t="s">
        <v>106</v>
      </c>
      <c r="B130" s="47" t="s">
        <v>12</v>
      </c>
      <c r="C130" s="47" t="s">
        <v>7</v>
      </c>
      <c r="D130" s="9" t="s">
        <v>155</v>
      </c>
      <c r="E130" s="9" t="s">
        <v>118</v>
      </c>
      <c r="F130" s="49" t="s">
        <v>17</v>
      </c>
      <c r="G130" s="9">
        <v>592039.17</v>
      </c>
      <c r="H130" s="9">
        <v>592039.17</v>
      </c>
      <c r="I130" s="9">
        <v>592039.17</v>
      </c>
      <c r="J130" s="9">
        <v>592039.17</v>
      </c>
    </row>
    <row r="131" spans="1:10" s="7" customFormat="1" ht="63.75">
      <c r="A131" s="10" t="s">
        <v>106</v>
      </c>
      <c r="B131" s="47" t="s">
        <v>12</v>
      </c>
      <c r="C131" s="47" t="s">
        <v>7</v>
      </c>
      <c r="D131" s="9" t="s">
        <v>156</v>
      </c>
      <c r="E131" s="9" t="s">
        <v>118</v>
      </c>
      <c r="F131" s="49" t="s">
        <v>19</v>
      </c>
      <c r="G131" s="9">
        <v>584200.56</v>
      </c>
      <c r="H131" s="9">
        <v>584200.56</v>
      </c>
      <c r="I131" s="9">
        <v>584200.56</v>
      </c>
      <c r="J131" s="9">
        <v>584200.56</v>
      </c>
    </row>
    <row r="132" spans="1:10" s="7" customFormat="1" ht="63.75">
      <c r="A132" s="10" t="s">
        <v>106</v>
      </c>
      <c r="B132" s="47" t="s">
        <v>12</v>
      </c>
      <c r="C132" s="47" t="s">
        <v>7</v>
      </c>
      <c r="D132" s="9" t="s">
        <v>157</v>
      </c>
      <c r="E132" s="9" t="s">
        <v>118</v>
      </c>
      <c r="F132" s="49" t="s">
        <v>17</v>
      </c>
      <c r="G132" s="9">
        <v>47367.61</v>
      </c>
      <c r="H132" s="9">
        <v>47367.61</v>
      </c>
      <c r="I132" s="9">
        <v>47367.61</v>
      </c>
      <c r="J132" s="9">
        <v>47367.61</v>
      </c>
    </row>
    <row r="133" spans="1:10" s="7" customFormat="1" ht="63.75">
      <c r="A133" s="10" t="s">
        <v>98</v>
      </c>
      <c r="B133" s="47" t="s">
        <v>12</v>
      </c>
      <c r="C133" s="47" t="s">
        <v>7</v>
      </c>
      <c r="D133" s="9" t="s">
        <v>123</v>
      </c>
      <c r="E133" s="9" t="s">
        <v>9</v>
      </c>
      <c r="F133" s="49" t="s">
        <v>17</v>
      </c>
      <c r="G133" s="9">
        <v>6414071.67</v>
      </c>
      <c r="H133" s="9">
        <v>6246615.72</v>
      </c>
      <c r="I133" s="9">
        <v>6246615.72</v>
      </c>
      <c r="J133" s="9">
        <v>6246615.72</v>
      </c>
    </row>
    <row r="134" spans="1:10" s="7" customFormat="1" ht="63.75">
      <c r="A134" s="10" t="s">
        <v>98</v>
      </c>
      <c r="B134" s="47" t="s">
        <v>12</v>
      </c>
      <c r="C134" s="47" t="s">
        <v>7</v>
      </c>
      <c r="D134" s="9" t="s">
        <v>158</v>
      </c>
      <c r="E134" s="9" t="s">
        <v>9</v>
      </c>
      <c r="F134" s="49" t="s">
        <v>19</v>
      </c>
      <c r="G134" s="9">
        <v>8589113.17</v>
      </c>
      <c r="H134" s="9">
        <v>8589113.17</v>
      </c>
      <c r="I134" s="9">
        <v>8589113.17</v>
      </c>
      <c r="J134" s="9">
        <v>8589113.17</v>
      </c>
    </row>
    <row r="135" spans="1:10" s="7" customFormat="1" ht="63.75">
      <c r="A135" s="10" t="s">
        <v>98</v>
      </c>
      <c r="B135" s="47" t="s">
        <v>12</v>
      </c>
      <c r="C135" s="47" t="s">
        <v>7</v>
      </c>
      <c r="D135" s="9" t="s">
        <v>159</v>
      </c>
      <c r="E135" s="9" t="s">
        <v>9</v>
      </c>
      <c r="F135" s="49" t="s">
        <v>17</v>
      </c>
      <c r="G135" s="9">
        <v>37626585.81</v>
      </c>
      <c r="H135" s="9">
        <v>34754871.96</v>
      </c>
      <c r="I135" s="9">
        <v>34754871.96</v>
      </c>
      <c r="J135" s="9">
        <v>34754871.96</v>
      </c>
    </row>
    <row r="136" spans="1:10" s="7" customFormat="1" ht="63.75">
      <c r="A136" s="10" t="s">
        <v>98</v>
      </c>
      <c r="B136" s="47" t="s">
        <v>12</v>
      </c>
      <c r="C136" s="47" t="s">
        <v>7</v>
      </c>
      <c r="D136" s="9" t="s">
        <v>160</v>
      </c>
      <c r="E136" s="9" t="s">
        <v>9</v>
      </c>
      <c r="F136" s="49" t="s">
        <v>17</v>
      </c>
      <c r="G136" s="9">
        <v>696414.58</v>
      </c>
      <c r="H136" s="9">
        <v>696414.58</v>
      </c>
      <c r="I136" s="9">
        <v>696414.58</v>
      </c>
      <c r="J136" s="9">
        <v>696414.58</v>
      </c>
    </row>
    <row r="137" spans="1:10" s="7" customFormat="1" ht="63.75">
      <c r="A137" s="10" t="s">
        <v>98</v>
      </c>
      <c r="B137" s="47" t="s">
        <v>12</v>
      </c>
      <c r="C137" s="47" t="s">
        <v>7</v>
      </c>
      <c r="D137" s="9" t="s">
        <v>161</v>
      </c>
      <c r="E137" s="9" t="s">
        <v>9</v>
      </c>
      <c r="F137" s="49" t="s">
        <v>19</v>
      </c>
      <c r="G137" s="9">
        <v>138118.67</v>
      </c>
      <c r="H137" s="9">
        <v>138118.67</v>
      </c>
      <c r="I137" s="9">
        <v>138118.67</v>
      </c>
      <c r="J137" s="9">
        <v>138118.67</v>
      </c>
    </row>
    <row r="138" spans="1:10" s="7" customFormat="1" ht="63.75">
      <c r="A138" s="10" t="s">
        <v>98</v>
      </c>
      <c r="B138" s="47" t="s">
        <v>12</v>
      </c>
      <c r="C138" s="47" t="s">
        <v>7</v>
      </c>
      <c r="D138" s="9" t="s">
        <v>162</v>
      </c>
      <c r="E138" s="9" t="s">
        <v>9</v>
      </c>
      <c r="F138" s="49" t="s">
        <v>17</v>
      </c>
      <c r="G138" s="9">
        <v>11198.81</v>
      </c>
      <c r="H138" s="9">
        <v>11198.81</v>
      </c>
      <c r="I138" s="9">
        <v>11198.81</v>
      </c>
      <c r="J138" s="9">
        <v>11198.81</v>
      </c>
    </row>
    <row r="139" spans="1:10" s="7" customFormat="1" ht="63.75">
      <c r="A139" s="10" t="s">
        <v>98</v>
      </c>
      <c r="B139" s="47" t="s">
        <v>12</v>
      </c>
      <c r="C139" s="47" t="s">
        <v>7</v>
      </c>
      <c r="D139" s="9" t="s">
        <v>124</v>
      </c>
      <c r="E139" s="9" t="s">
        <v>9</v>
      </c>
      <c r="F139" s="49" t="s">
        <v>17</v>
      </c>
      <c r="G139" s="48">
        <v>878000</v>
      </c>
      <c r="H139" s="9">
        <v>1398000</v>
      </c>
      <c r="I139" s="9">
        <v>1398000</v>
      </c>
      <c r="J139" s="9">
        <v>1398000</v>
      </c>
    </row>
    <row r="140" spans="1:10" s="7" customFormat="1" ht="63.75">
      <c r="A140" s="10" t="s">
        <v>98</v>
      </c>
      <c r="B140" s="47" t="s">
        <v>12</v>
      </c>
      <c r="C140" s="47" t="s">
        <v>7</v>
      </c>
      <c r="D140" s="9" t="s">
        <v>125</v>
      </c>
      <c r="E140" s="9" t="s">
        <v>9</v>
      </c>
      <c r="F140" s="49" t="s">
        <v>17</v>
      </c>
      <c r="G140" s="9">
        <v>137000</v>
      </c>
      <c r="H140" s="9">
        <v>137000</v>
      </c>
      <c r="I140" s="9">
        <v>137000</v>
      </c>
      <c r="J140" s="9">
        <v>137000</v>
      </c>
    </row>
    <row r="141" spans="1:10" s="7" customFormat="1" ht="63.75">
      <c r="A141" s="10" t="s">
        <v>98</v>
      </c>
      <c r="B141" s="47" t="s">
        <v>12</v>
      </c>
      <c r="C141" s="47" t="s">
        <v>7</v>
      </c>
      <c r="D141" s="9" t="s">
        <v>163</v>
      </c>
      <c r="E141" s="9" t="s">
        <v>9</v>
      </c>
      <c r="F141" s="49" t="s">
        <v>17</v>
      </c>
      <c r="G141" s="9">
        <v>8700000</v>
      </c>
      <c r="H141" s="9">
        <v>8700000</v>
      </c>
      <c r="I141" s="9">
        <v>8700000</v>
      </c>
      <c r="J141" s="9">
        <v>8700000</v>
      </c>
    </row>
    <row r="142" spans="1:10" s="7" customFormat="1" ht="63.75">
      <c r="A142" s="10" t="s">
        <v>98</v>
      </c>
      <c r="B142" s="47" t="s">
        <v>12</v>
      </c>
      <c r="C142" s="47" t="s">
        <v>7</v>
      </c>
      <c r="D142" s="9" t="s">
        <v>126</v>
      </c>
      <c r="E142" s="9" t="s">
        <v>9</v>
      </c>
      <c r="F142" s="49" t="s">
        <v>17</v>
      </c>
      <c r="G142" s="9">
        <v>110000</v>
      </c>
      <c r="H142" s="9">
        <v>110000</v>
      </c>
      <c r="I142" s="9">
        <v>110000</v>
      </c>
      <c r="J142" s="9">
        <v>110000</v>
      </c>
    </row>
    <row r="143" spans="1:10" s="7" customFormat="1" ht="63.75">
      <c r="A143" s="10" t="s">
        <v>98</v>
      </c>
      <c r="B143" s="47" t="s">
        <v>12</v>
      </c>
      <c r="C143" s="47" t="s">
        <v>7</v>
      </c>
      <c r="D143" s="9" t="s">
        <v>127</v>
      </c>
      <c r="E143" s="9" t="s">
        <v>9</v>
      </c>
      <c r="F143" s="49" t="s">
        <v>17</v>
      </c>
      <c r="G143" s="9">
        <v>460000</v>
      </c>
      <c r="H143" s="9">
        <v>460000</v>
      </c>
      <c r="I143" s="9">
        <v>460000</v>
      </c>
      <c r="J143" s="9">
        <v>460000</v>
      </c>
    </row>
    <row r="144" spans="1:10" s="7" customFormat="1" ht="63.75">
      <c r="A144" s="10" t="s">
        <v>98</v>
      </c>
      <c r="B144" s="47" t="s">
        <v>12</v>
      </c>
      <c r="C144" s="47" t="s">
        <v>7</v>
      </c>
      <c r="D144" s="9" t="s">
        <v>128</v>
      </c>
      <c r="E144" s="9" t="s">
        <v>9</v>
      </c>
      <c r="F144" s="49" t="s">
        <v>17</v>
      </c>
      <c r="G144" s="48">
        <v>1147300</v>
      </c>
      <c r="H144" s="9">
        <v>1318476.56</v>
      </c>
      <c r="I144" s="9">
        <v>1318476.56</v>
      </c>
      <c r="J144" s="9">
        <v>1318476.56</v>
      </c>
    </row>
    <row r="145" spans="1:10" s="7" customFormat="1" ht="63.75">
      <c r="A145" s="10" t="s">
        <v>98</v>
      </c>
      <c r="B145" s="47" t="s">
        <v>12</v>
      </c>
      <c r="C145" s="47" t="s">
        <v>7</v>
      </c>
      <c r="D145" s="9" t="s">
        <v>129</v>
      </c>
      <c r="E145" s="9" t="s">
        <v>9</v>
      </c>
      <c r="F145" s="49" t="s">
        <v>17</v>
      </c>
      <c r="G145" s="9">
        <v>400000</v>
      </c>
      <c r="H145" s="9">
        <v>400000</v>
      </c>
      <c r="I145" s="9">
        <v>400000</v>
      </c>
      <c r="J145" s="9">
        <v>400000</v>
      </c>
    </row>
    <row r="146" spans="1:10" s="7" customFormat="1" ht="63.75">
      <c r="A146" s="10" t="s">
        <v>98</v>
      </c>
      <c r="B146" s="47" t="s">
        <v>12</v>
      </c>
      <c r="C146" s="47" t="s">
        <v>7</v>
      </c>
      <c r="D146" s="9" t="s">
        <v>164</v>
      </c>
      <c r="E146" s="9" t="s">
        <v>9</v>
      </c>
      <c r="F146" s="49" t="s">
        <v>19</v>
      </c>
      <c r="G146" s="9">
        <v>3406631.93</v>
      </c>
      <c r="H146" s="9">
        <v>3406631.93</v>
      </c>
      <c r="I146" s="9">
        <v>3406631.93</v>
      </c>
      <c r="J146" s="9">
        <v>3406631.93</v>
      </c>
    </row>
    <row r="147" spans="1:10" s="7" customFormat="1" ht="63.75">
      <c r="A147" s="10" t="s">
        <v>98</v>
      </c>
      <c r="B147" s="47" t="s">
        <v>12</v>
      </c>
      <c r="C147" s="47" t="s">
        <v>7</v>
      </c>
      <c r="D147" s="9" t="s">
        <v>165</v>
      </c>
      <c r="E147" s="9" t="s">
        <v>9</v>
      </c>
      <c r="F147" s="49" t="s">
        <v>17</v>
      </c>
      <c r="G147" s="9">
        <v>13742601.84</v>
      </c>
      <c r="H147" s="9">
        <v>14060550.24</v>
      </c>
      <c r="I147" s="9">
        <v>14060550.24</v>
      </c>
      <c r="J147" s="9">
        <v>14060550.24</v>
      </c>
    </row>
    <row r="148" spans="1:10" s="7" customFormat="1" ht="63.75">
      <c r="A148" s="10" t="s">
        <v>98</v>
      </c>
      <c r="B148" s="47" t="s">
        <v>12</v>
      </c>
      <c r="C148" s="47" t="s">
        <v>7</v>
      </c>
      <c r="D148" s="9" t="s">
        <v>166</v>
      </c>
      <c r="E148" s="9" t="s">
        <v>9</v>
      </c>
      <c r="F148" s="49" t="s">
        <v>17</v>
      </c>
      <c r="G148" s="9">
        <v>276213.43</v>
      </c>
      <c r="H148" s="9">
        <v>276213.43</v>
      </c>
      <c r="I148" s="9">
        <v>276213.43</v>
      </c>
      <c r="J148" s="9">
        <v>276213.43</v>
      </c>
    </row>
    <row r="149" spans="1:10" s="7" customFormat="1" ht="63.75">
      <c r="A149" s="10" t="s">
        <v>98</v>
      </c>
      <c r="B149" s="47" t="s">
        <v>12</v>
      </c>
      <c r="C149" s="47" t="s">
        <v>7</v>
      </c>
      <c r="D149" s="9" t="s">
        <v>23</v>
      </c>
      <c r="E149" s="9" t="s">
        <v>9</v>
      </c>
      <c r="F149" s="49" t="s">
        <v>17</v>
      </c>
      <c r="G149" s="9">
        <v>780000</v>
      </c>
      <c r="H149" s="9">
        <v>780000</v>
      </c>
      <c r="I149" s="9">
        <v>780000</v>
      </c>
      <c r="J149" s="9">
        <v>780000</v>
      </c>
    </row>
    <row r="150" spans="1:10" s="7" customFormat="1" ht="63.75">
      <c r="A150" s="10" t="s">
        <v>106</v>
      </c>
      <c r="B150" s="47" t="s">
        <v>12</v>
      </c>
      <c r="C150" s="47" t="s">
        <v>7</v>
      </c>
      <c r="D150" s="9" t="s">
        <v>23</v>
      </c>
      <c r="E150" s="9" t="s">
        <v>118</v>
      </c>
      <c r="F150" s="49" t="s">
        <v>17</v>
      </c>
      <c r="G150" s="9">
        <v>120000</v>
      </c>
      <c r="H150" s="9">
        <v>120000</v>
      </c>
      <c r="I150" s="9">
        <v>120000</v>
      </c>
      <c r="J150" s="9">
        <v>120000</v>
      </c>
    </row>
    <row r="151" spans="1:10" ht="24" customHeight="1">
      <c r="A151" s="65" t="s">
        <v>15</v>
      </c>
      <c r="B151" s="66"/>
      <c r="C151" s="66"/>
      <c r="D151" s="66"/>
      <c r="E151" s="66"/>
      <c r="F151" s="67"/>
      <c r="G151" s="4">
        <f>SUM(G103:G150)</f>
        <v>290281003.8899999</v>
      </c>
      <c r="H151" s="4">
        <f>SUM(H103:H150)</f>
        <v>294135030.82</v>
      </c>
      <c r="I151" s="4">
        <f>SUM(I103:I150)</f>
        <v>294135030.82</v>
      </c>
      <c r="J151" s="4">
        <f>SUM(J103:J150)</f>
        <v>294135030.82</v>
      </c>
    </row>
    <row r="152" spans="1:10" ht="25.5" customHeight="1">
      <c r="A152" s="33" t="s">
        <v>13</v>
      </c>
      <c r="B152" s="11" t="s">
        <v>0</v>
      </c>
      <c r="C152" s="12" t="s">
        <v>0</v>
      </c>
      <c r="D152" s="12" t="s">
        <v>0</v>
      </c>
      <c r="E152" s="12" t="s">
        <v>0</v>
      </c>
      <c r="F152" s="12" t="s">
        <v>0</v>
      </c>
      <c r="G152" s="13">
        <f>G21+G101+G151</f>
        <v>1873933047.539999</v>
      </c>
      <c r="H152" s="13">
        <f>H21+H101+H151</f>
        <v>1929401846.3799994</v>
      </c>
      <c r="I152" s="13">
        <f>I21+I101+I151</f>
        <v>389239217.9</v>
      </c>
      <c r="J152" s="13">
        <f>J21+J101+J151</f>
        <v>1921000757.5699992</v>
      </c>
    </row>
    <row r="153" ht="12.75" customHeight="1"/>
  </sheetData>
  <sheetProtection/>
  <autoFilter ref="E1:E160"/>
  <mergeCells count="16">
    <mergeCell ref="A6:J6"/>
    <mergeCell ref="A21:F21"/>
    <mergeCell ref="A22:J22"/>
    <mergeCell ref="A101:F101"/>
    <mergeCell ref="A102:J102"/>
    <mergeCell ref="A151:F151"/>
    <mergeCell ref="A2:J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rintOptions/>
  <pageMargins left="0.65" right="0.3937007874015748" top="0.3937007874015748" bottom="0.5905511811023623" header="0.31496062992125984" footer="0.31496062992125984"/>
  <pageSetup horizontalDpi="600" verticalDpi="600" orientation="portrait" paperSize="8" scale="82" r:id="rId1"/>
  <headerFooter>
    <oddFooter>&amp;C&amp;P из &amp;N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91"/>
  <sheetViews>
    <sheetView view="pageBreakPreview" zoomScale="90" zoomScaleNormal="115" zoomScaleSheetLayoutView="90" zoomScalePageLayoutView="0" workbookViewId="0" topLeftCell="A1">
      <pane xSplit="1" ySplit="5" topLeftCell="B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7" sqref="B7"/>
    </sheetView>
  </sheetViews>
  <sheetFormatPr defaultColWidth="9.33203125" defaultRowHeight="12.75"/>
  <cols>
    <col min="1" max="1" width="99.83203125" style="14" customWidth="1"/>
    <col min="2" max="2" width="22" style="15" customWidth="1"/>
    <col min="3" max="3" width="16.5" style="14" customWidth="1"/>
    <col min="4" max="4" width="16.16015625" style="20" customWidth="1"/>
    <col min="5" max="5" width="14.66015625" style="21" customWidth="1"/>
    <col min="6" max="6" width="13.5" style="14" customWidth="1"/>
    <col min="7" max="16384" width="9.33203125" style="14" customWidth="1"/>
  </cols>
  <sheetData>
    <row r="1" ht="15.75">
      <c r="D1" s="16"/>
    </row>
    <row r="2" spans="1:4" ht="51.75" customHeight="1">
      <c r="A2" s="68" t="s">
        <v>242</v>
      </c>
      <c r="B2" s="68"/>
      <c r="C2" s="68"/>
      <c r="D2" s="68"/>
    </row>
    <row r="4" spans="1:4" ht="24.75" customHeight="1">
      <c r="A4" s="69" t="s">
        <v>26</v>
      </c>
      <c r="B4" s="69" t="s">
        <v>27</v>
      </c>
      <c r="C4" s="17" t="s">
        <v>28</v>
      </c>
      <c r="D4" s="17" t="s">
        <v>29</v>
      </c>
    </row>
    <row r="5" spans="1:4" ht="47.25" customHeight="1">
      <c r="A5" s="69"/>
      <c r="B5" s="69"/>
      <c r="C5" s="17" t="s">
        <v>30</v>
      </c>
      <c r="D5" s="17" t="s">
        <v>30</v>
      </c>
    </row>
    <row r="6" spans="1:4" ht="26.25" customHeight="1">
      <c r="A6" s="42" t="s">
        <v>31</v>
      </c>
      <c r="B6" s="43" t="s">
        <v>32</v>
      </c>
      <c r="C6" s="44" t="s">
        <v>32</v>
      </c>
      <c r="D6" s="44" t="s">
        <v>32</v>
      </c>
    </row>
    <row r="7" spans="1:4" ht="53.25" customHeight="1">
      <c r="A7" s="18" t="s">
        <v>33</v>
      </c>
      <c r="B7" s="19" t="s">
        <v>68</v>
      </c>
      <c r="C7" s="19">
        <v>70013</v>
      </c>
      <c r="D7" s="19">
        <v>70638</v>
      </c>
    </row>
    <row r="8" spans="1:4" ht="54.75" customHeight="1">
      <c r="A8" s="31" t="s">
        <v>66</v>
      </c>
      <c r="B8" s="32" t="s">
        <v>67</v>
      </c>
      <c r="C8" s="32">
        <v>127500</v>
      </c>
      <c r="D8" s="32">
        <v>127500</v>
      </c>
    </row>
    <row r="9" spans="1:4" ht="84.75" customHeight="1">
      <c r="A9" s="31" t="s">
        <v>235</v>
      </c>
      <c r="B9" s="32" t="s">
        <v>239</v>
      </c>
      <c r="C9" s="32">
        <v>1</v>
      </c>
      <c r="D9" s="32">
        <v>1</v>
      </c>
    </row>
    <row r="10" spans="1:4" ht="75.75" customHeight="1">
      <c r="A10" s="31"/>
      <c r="B10" s="32" t="s">
        <v>240</v>
      </c>
      <c r="C10" s="32">
        <v>346</v>
      </c>
      <c r="D10" s="32">
        <v>346</v>
      </c>
    </row>
    <row r="11" spans="1:4" ht="70.5" customHeight="1">
      <c r="A11" s="31"/>
      <c r="B11" s="32" t="s">
        <v>241</v>
      </c>
      <c r="C11" s="32">
        <v>5</v>
      </c>
      <c r="D11" s="32">
        <v>5</v>
      </c>
    </row>
    <row r="12" spans="1:4" ht="42" customHeight="1">
      <c r="A12" s="31" t="s">
        <v>232</v>
      </c>
      <c r="B12" s="45" t="s">
        <v>236</v>
      </c>
      <c r="C12" s="54">
        <v>141.826</v>
      </c>
      <c r="D12" s="54">
        <v>141.826</v>
      </c>
    </row>
    <row r="13" spans="1:4" ht="39.75" customHeight="1">
      <c r="A13" s="31" t="s">
        <v>233</v>
      </c>
      <c r="B13" s="45" t="s">
        <v>237</v>
      </c>
      <c r="C13" s="32">
        <v>1126</v>
      </c>
      <c r="D13" s="32">
        <v>1126</v>
      </c>
    </row>
    <row r="14" spans="1:4" ht="39.75" customHeight="1">
      <c r="A14" s="31" t="s">
        <v>234</v>
      </c>
      <c r="B14" s="45" t="s">
        <v>238</v>
      </c>
      <c r="C14" s="32">
        <v>19316.8</v>
      </c>
      <c r="D14" s="32">
        <v>19316.8</v>
      </c>
    </row>
    <row r="15" spans="1:4" ht="26.25" customHeight="1">
      <c r="A15" s="39" t="s">
        <v>18</v>
      </c>
      <c r="B15" s="40" t="s">
        <v>32</v>
      </c>
      <c r="C15" s="41" t="s">
        <v>32</v>
      </c>
      <c r="D15" s="41" t="s">
        <v>32</v>
      </c>
    </row>
    <row r="16" spans="1:256" ht="51" customHeight="1">
      <c r="A16" s="18" t="s">
        <v>35</v>
      </c>
      <c r="B16" s="19" t="s">
        <v>74</v>
      </c>
      <c r="C16" s="53">
        <v>2448.7</v>
      </c>
      <c r="D16" s="53">
        <v>2429.02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54" customHeight="1">
      <c r="A17" s="18" t="s">
        <v>36</v>
      </c>
      <c r="B17" s="19" t="s">
        <v>74</v>
      </c>
      <c r="C17" s="53">
        <v>77.3</v>
      </c>
      <c r="D17" s="53">
        <v>81.49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51.75" customHeight="1">
      <c r="A18" s="18" t="s">
        <v>75</v>
      </c>
      <c r="B18" s="19" t="s">
        <v>74</v>
      </c>
      <c r="C18" s="53">
        <v>15</v>
      </c>
      <c r="D18" s="53">
        <v>15.9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48" customHeight="1">
      <c r="A19" s="18" t="s">
        <v>76</v>
      </c>
      <c r="B19" s="19" t="s">
        <v>74</v>
      </c>
      <c r="C19" s="53">
        <v>74</v>
      </c>
      <c r="D19" s="53">
        <v>73.6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36" customHeight="1">
      <c r="A20" s="18" t="s">
        <v>37</v>
      </c>
      <c r="B20" s="19" t="s">
        <v>74</v>
      </c>
      <c r="C20" s="53">
        <v>1286.7</v>
      </c>
      <c r="D20" s="53">
        <v>1270.37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56.25" customHeight="1">
      <c r="A21" s="18" t="s">
        <v>38</v>
      </c>
      <c r="B21" s="19" t="s">
        <v>74</v>
      </c>
      <c r="C21" s="53">
        <v>113.4</v>
      </c>
      <c r="D21" s="53">
        <v>116.91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47.25">
      <c r="A22" s="18" t="s">
        <v>77</v>
      </c>
      <c r="B22" s="19" t="s">
        <v>74</v>
      </c>
      <c r="C22" s="53">
        <v>1180.3</v>
      </c>
      <c r="D22" s="53">
        <v>1177.6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57" customHeight="1">
      <c r="A23" s="18" t="s">
        <v>78</v>
      </c>
      <c r="B23" s="19" t="s">
        <v>74</v>
      </c>
      <c r="C23" s="53">
        <v>12.7</v>
      </c>
      <c r="D23" s="53">
        <v>12.3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57" customHeight="1">
      <c r="A24" s="18" t="s">
        <v>39</v>
      </c>
      <c r="B24" s="19" t="s">
        <v>74</v>
      </c>
      <c r="C24" s="53">
        <v>10</v>
      </c>
      <c r="D24" s="53">
        <v>8.2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57" customHeight="1">
      <c r="A25" s="18" t="s">
        <v>79</v>
      </c>
      <c r="B25" s="19" t="s">
        <v>74</v>
      </c>
      <c r="C25" s="53">
        <v>429.7</v>
      </c>
      <c r="D25" s="53">
        <v>427.82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45.75" customHeight="1">
      <c r="A26" s="18" t="s">
        <v>204</v>
      </c>
      <c r="B26" s="19" t="s">
        <v>74</v>
      </c>
      <c r="C26" s="53">
        <v>0.7</v>
      </c>
      <c r="D26" s="53">
        <v>0.6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49.5" customHeight="1">
      <c r="A27" s="18" t="s">
        <v>80</v>
      </c>
      <c r="B27" s="19" t="s">
        <v>81</v>
      </c>
      <c r="C27" s="53">
        <v>3383.86</v>
      </c>
      <c r="D27" s="53">
        <v>3368.42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31.5">
      <c r="A28" s="18" t="s">
        <v>34</v>
      </c>
      <c r="B28" s="19" t="s">
        <v>81</v>
      </c>
      <c r="C28" s="53">
        <v>20.96</v>
      </c>
      <c r="D28" s="53">
        <v>22.08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31.5">
      <c r="A29" s="18" t="s">
        <v>82</v>
      </c>
      <c r="B29" s="19" t="s">
        <v>81</v>
      </c>
      <c r="C29" s="53">
        <v>11.08</v>
      </c>
      <c r="D29" s="53">
        <v>10.67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54" customHeight="1">
      <c r="A30" s="18" t="s">
        <v>205</v>
      </c>
      <c r="B30" s="19" t="s">
        <v>74</v>
      </c>
      <c r="C30" s="53">
        <v>2.67</v>
      </c>
      <c r="D30" s="53">
        <v>2.08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47.25">
      <c r="A31" s="18" t="s">
        <v>206</v>
      </c>
      <c r="B31" s="19" t="s">
        <v>74</v>
      </c>
      <c r="C31" s="53">
        <v>12.92</v>
      </c>
      <c r="D31" s="53">
        <v>13.17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47.25">
      <c r="A32" s="18" t="s">
        <v>207</v>
      </c>
      <c r="B32" s="19" t="s">
        <v>74</v>
      </c>
      <c r="C32" s="53">
        <v>719.43</v>
      </c>
      <c r="D32" s="53">
        <v>719.08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52.5" customHeight="1">
      <c r="A33" s="18" t="s">
        <v>208</v>
      </c>
      <c r="B33" s="19" t="s">
        <v>74</v>
      </c>
      <c r="C33" s="53">
        <v>2351.43</v>
      </c>
      <c r="D33" s="53">
        <v>2336.5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52.5" customHeight="1">
      <c r="A34" s="18" t="s">
        <v>211</v>
      </c>
      <c r="B34" s="19" t="s">
        <v>74</v>
      </c>
      <c r="C34" s="53">
        <v>1</v>
      </c>
      <c r="D34" s="53">
        <v>0.67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50.25" customHeight="1">
      <c r="A35" s="18" t="s">
        <v>209</v>
      </c>
      <c r="B35" s="19" t="s">
        <v>74</v>
      </c>
      <c r="C35" s="53">
        <v>300.25</v>
      </c>
      <c r="D35" s="53">
        <v>301.92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51.75" customHeight="1">
      <c r="A36" s="18" t="s">
        <v>210</v>
      </c>
      <c r="B36" s="19" t="s">
        <v>83</v>
      </c>
      <c r="C36" s="53">
        <v>5.5</v>
      </c>
      <c r="D36" s="53">
        <v>5.83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51.75" customHeight="1">
      <c r="A37" s="18" t="s">
        <v>212</v>
      </c>
      <c r="B37" s="19" t="s">
        <v>74</v>
      </c>
      <c r="C37" s="53">
        <v>23.7</v>
      </c>
      <c r="D37" s="53">
        <v>21.58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54.75" customHeight="1">
      <c r="A38" s="18" t="s">
        <v>41</v>
      </c>
      <c r="B38" s="19" t="s">
        <v>84</v>
      </c>
      <c r="C38" s="53">
        <v>70</v>
      </c>
      <c r="D38" s="53">
        <v>70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31.5">
      <c r="A39" s="18" t="s">
        <v>42</v>
      </c>
      <c r="B39" s="19" t="s">
        <v>84</v>
      </c>
      <c r="C39" s="53">
        <v>2273</v>
      </c>
      <c r="D39" s="53">
        <v>620</v>
      </c>
      <c r="E39" s="23"/>
      <c r="F39" s="2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47.25">
      <c r="A40" s="18" t="s">
        <v>215</v>
      </c>
      <c r="B40" s="19" t="s">
        <v>85</v>
      </c>
      <c r="C40" s="53">
        <v>2611</v>
      </c>
      <c r="D40" s="53">
        <v>2386.98</v>
      </c>
      <c r="E40" s="23"/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63">
      <c r="A41" s="18" t="s">
        <v>214</v>
      </c>
      <c r="B41" s="19" t="s">
        <v>85</v>
      </c>
      <c r="C41" s="53">
        <v>2560</v>
      </c>
      <c r="D41" s="53">
        <v>2475</v>
      </c>
      <c r="E41" s="23"/>
      <c r="F41" s="2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47.25">
      <c r="A42" s="18" t="s">
        <v>213</v>
      </c>
      <c r="B42" s="19" t="s">
        <v>85</v>
      </c>
      <c r="C42" s="53">
        <v>779.78</v>
      </c>
      <c r="D42" s="53">
        <v>683.9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50.25" customHeight="1">
      <c r="A43" s="18" t="s">
        <v>86</v>
      </c>
      <c r="B43" s="19" t="s">
        <v>87</v>
      </c>
      <c r="C43" s="53">
        <v>108616</v>
      </c>
      <c r="D43" s="53">
        <v>108532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51.75" customHeight="1">
      <c r="A44" s="18" t="s">
        <v>88</v>
      </c>
      <c r="B44" s="19" t="s">
        <v>87</v>
      </c>
      <c r="C44" s="53">
        <v>160</v>
      </c>
      <c r="D44" s="53">
        <v>160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51" customHeight="1">
      <c r="A45" s="18" t="s">
        <v>89</v>
      </c>
      <c r="B45" s="19" t="s">
        <v>87</v>
      </c>
      <c r="C45" s="53">
        <v>44654</v>
      </c>
      <c r="D45" s="53">
        <v>44694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45.75" customHeight="1">
      <c r="A46" s="18" t="s">
        <v>90</v>
      </c>
      <c r="B46" s="19" t="s">
        <v>87</v>
      </c>
      <c r="C46" s="53">
        <v>120</v>
      </c>
      <c r="D46" s="53">
        <v>120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ht="51.75" customHeight="1">
      <c r="A47" s="18" t="s">
        <v>91</v>
      </c>
      <c r="B47" s="19" t="s">
        <v>87</v>
      </c>
      <c r="C47" s="53">
        <v>990028</v>
      </c>
      <c r="D47" s="53">
        <v>985132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ht="47.25" customHeight="1">
      <c r="A48" s="18" t="s">
        <v>92</v>
      </c>
      <c r="B48" s="19" t="s">
        <v>87</v>
      </c>
      <c r="C48" s="53">
        <v>6178</v>
      </c>
      <c r="D48" s="53">
        <v>6208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51" customHeight="1">
      <c r="A49" s="18" t="s">
        <v>93</v>
      </c>
      <c r="B49" s="19" t="s">
        <v>87</v>
      </c>
      <c r="C49" s="53">
        <v>220680</v>
      </c>
      <c r="D49" s="53">
        <v>221272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49.5" customHeight="1">
      <c r="A50" s="18" t="s">
        <v>94</v>
      </c>
      <c r="B50" s="19" t="s">
        <v>87</v>
      </c>
      <c r="C50" s="53">
        <v>2488</v>
      </c>
      <c r="D50" s="53">
        <v>2480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50.25" customHeight="1">
      <c r="A51" s="18" t="s">
        <v>95</v>
      </c>
      <c r="B51" s="19" t="s">
        <v>87</v>
      </c>
      <c r="C51" s="53">
        <v>12572</v>
      </c>
      <c r="D51" s="53">
        <v>12572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51.75" customHeight="1">
      <c r="A52" s="18" t="s">
        <v>216</v>
      </c>
      <c r="B52" s="19" t="s">
        <v>87</v>
      </c>
      <c r="C52" s="53">
        <v>58986</v>
      </c>
      <c r="D52" s="53">
        <v>59018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47.25" customHeight="1">
      <c r="A53" s="18" t="s">
        <v>217</v>
      </c>
      <c r="B53" s="19" t="s">
        <v>87</v>
      </c>
      <c r="C53" s="53">
        <v>140</v>
      </c>
      <c r="D53" s="53">
        <v>140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48" customHeight="1">
      <c r="A54" s="18" t="s">
        <v>40</v>
      </c>
      <c r="B54" s="19" t="s">
        <v>87</v>
      </c>
      <c r="C54" s="53">
        <v>44160</v>
      </c>
      <c r="D54" s="53">
        <v>44401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48" customHeight="1">
      <c r="A55" s="70" t="s">
        <v>229</v>
      </c>
      <c r="B55" s="19" t="s">
        <v>97</v>
      </c>
      <c r="C55" s="53">
        <v>24</v>
      </c>
      <c r="D55" s="53">
        <v>24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52.5" customHeight="1">
      <c r="A56" s="71"/>
      <c r="B56" s="19" t="s">
        <v>230</v>
      </c>
      <c r="C56" s="53">
        <v>2</v>
      </c>
      <c r="D56" s="53">
        <v>2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47.25">
      <c r="A57" s="18" t="s">
        <v>228</v>
      </c>
      <c r="B57" s="19" t="s">
        <v>97</v>
      </c>
      <c r="C57" s="53">
        <v>87</v>
      </c>
      <c r="D57" s="53">
        <v>87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47.25">
      <c r="A58" s="18" t="s">
        <v>224</v>
      </c>
      <c r="B58" s="19" t="s">
        <v>97</v>
      </c>
      <c r="C58" s="53">
        <v>3</v>
      </c>
      <c r="D58" s="53">
        <v>3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47.25">
      <c r="A59" s="18" t="s">
        <v>227</v>
      </c>
      <c r="B59" s="19" t="s">
        <v>97</v>
      </c>
      <c r="C59" s="53">
        <v>5</v>
      </c>
      <c r="D59" s="53">
        <v>5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47.25">
      <c r="A60" s="18" t="s">
        <v>225</v>
      </c>
      <c r="B60" s="19" t="s">
        <v>97</v>
      </c>
      <c r="C60" s="53">
        <v>31</v>
      </c>
      <c r="D60" s="53">
        <v>31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47.25">
      <c r="A61" s="18" t="s">
        <v>226</v>
      </c>
      <c r="B61" s="19" t="s">
        <v>97</v>
      </c>
      <c r="C61" s="53">
        <v>10</v>
      </c>
      <c r="D61" s="53">
        <v>10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63">
      <c r="A62" s="18" t="s">
        <v>223</v>
      </c>
      <c r="B62" s="19" t="s">
        <v>97</v>
      </c>
      <c r="C62" s="53">
        <v>1</v>
      </c>
      <c r="D62" s="53">
        <v>1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ht="47.25">
      <c r="A63" s="18" t="s">
        <v>222</v>
      </c>
      <c r="B63" s="19" t="s">
        <v>97</v>
      </c>
      <c r="C63" s="53">
        <v>2</v>
      </c>
      <c r="D63" s="53">
        <v>2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</row>
    <row r="64" spans="1:256" ht="47.25">
      <c r="A64" s="18" t="s">
        <v>221</v>
      </c>
      <c r="B64" s="19" t="s">
        <v>97</v>
      </c>
      <c r="C64" s="53">
        <v>7</v>
      </c>
      <c r="D64" s="53">
        <v>7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</row>
    <row r="65" spans="1:256" ht="47.25">
      <c r="A65" s="18" t="s">
        <v>220</v>
      </c>
      <c r="B65" s="19" t="s">
        <v>97</v>
      </c>
      <c r="C65" s="53">
        <v>15</v>
      </c>
      <c r="D65" s="53">
        <v>15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</row>
    <row r="66" spans="1:256" ht="47.25">
      <c r="A66" s="18" t="s">
        <v>219</v>
      </c>
      <c r="B66" s="19" t="s">
        <v>97</v>
      </c>
      <c r="C66" s="53">
        <v>2</v>
      </c>
      <c r="D66" s="53">
        <v>2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</row>
    <row r="67" spans="1:256" ht="47.25">
      <c r="A67" s="18" t="s">
        <v>218</v>
      </c>
      <c r="B67" s="19" t="s">
        <v>97</v>
      </c>
      <c r="C67" s="53">
        <v>4</v>
      </c>
      <c r="D67" s="53">
        <v>4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</row>
    <row r="68" spans="1:256" ht="78.75">
      <c r="A68" s="18" t="s">
        <v>96</v>
      </c>
      <c r="B68" s="19" t="s">
        <v>97</v>
      </c>
      <c r="C68" s="53">
        <v>98</v>
      </c>
      <c r="D68" s="53">
        <v>98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</row>
    <row r="69" spans="1:4" ht="31.5">
      <c r="A69" s="37" t="s">
        <v>21</v>
      </c>
      <c r="B69" s="38" t="s">
        <v>32</v>
      </c>
      <c r="C69" s="36" t="s">
        <v>32</v>
      </c>
      <c r="D69" s="36" t="s">
        <v>32</v>
      </c>
    </row>
    <row r="70" spans="1:5" s="28" customFormat="1" ht="36" customHeight="1">
      <c r="A70" s="25" t="s">
        <v>43</v>
      </c>
      <c r="B70" s="26" t="s">
        <v>44</v>
      </c>
      <c r="C70" s="46">
        <v>31807</v>
      </c>
      <c r="D70" s="46">
        <v>31807</v>
      </c>
      <c r="E70" s="27"/>
    </row>
    <row r="71" spans="1:5" s="28" customFormat="1" ht="32.25" customHeight="1" hidden="1">
      <c r="A71" s="25" t="s">
        <v>45</v>
      </c>
      <c r="B71" s="26" t="s">
        <v>44</v>
      </c>
      <c r="C71" s="46">
        <v>0</v>
      </c>
      <c r="D71" s="46">
        <v>0</v>
      </c>
      <c r="E71" s="27"/>
    </row>
    <row r="72" spans="1:5" s="28" customFormat="1" ht="35.25" customHeight="1">
      <c r="A72" s="25" t="s">
        <v>46</v>
      </c>
      <c r="B72" s="26" t="s">
        <v>44</v>
      </c>
      <c r="C72" s="46">
        <v>16786</v>
      </c>
      <c r="D72" s="46">
        <v>16786</v>
      </c>
      <c r="E72" s="27"/>
    </row>
    <row r="73" spans="1:7" s="28" customFormat="1" ht="36" customHeight="1">
      <c r="A73" s="25" t="s">
        <v>47</v>
      </c>
      <c r="B73" s="26" t="s">
        <v>44</v>
      </c>
      <c r="C73" s="46">
        <v>8905</v>
      </c>
      <c r="D73" s="46">
        <v>8905</v>
      </c>
      <c r="E73" s="27"/>
      <c r="G73" s="29"/>
    </row>
    <row r="74" spans="1:5" s="28" customFormat="1" ht="33" customHeight="1">
      <c r="A74" s="25" t="s">
        <v>48</v>
      </c>
      <c r="B74" s="26" t="s">
        <v>44</v>
      </c>
      <c r="C74" s="46">
        <v>6914</v>
      </c>
      <c r="D74" s="46">
        <v>6914</v>
      </c>
      <c r="E74" s="27"/>
    </row>
    <row r="75" spans="1:5" s="28" customFormat="1" ht="33" customHeight="1">
      <c r="A75" s="25" t="s">
        <v>49</v>
      </c>
      <c r="B75" s="26" t="s">
        <v>44</v>
      </c>
      <c r="C75" s="46">
        <v>5619</v>
      </c>
      <c r="D75" s="46">
        <v>5619</v>
      </c>
      <c r="E75" s="27"/>
    </row>
    <row r="76" spans="1:5" s="28" customFormat="1" ht="34.5" customHeight="1">
      <c r="A76" s="25" t="s">
        <v>50</v>
      </c>
      <c r="B76" s="26" t="s">
        <v>44</v>
      </c>
      <c r="C76" s="46">
        <v>8648</v>
      </c>
      <c r="D76" s="46">
        <v>8648</v>
      </c>
      <c r="E76" s="27"/>
    </row>
    <row r="77" spans="1:5" s="28" customFormat="1" ht="34.5" customHeight="1">
      <c r="A77" s="25" t="s">
        <v>51</v>
      </c>
      <c r="B77" s="26" t="s">
        <v>44</v>
      </c>
      <c r="C77" s="46">
        <v>6902</v>
      </c>
      <c r="D77" s="46">
        <v>6902</v>
      </c>
      <c r="E77" s="27"/>
    </row>
    <row r="78" spans="1:5" s="28" customFormat="1" ht="34.5" customHeight="1" hidden="1">
      <c r="A78" s="25" t="s">
        <v>133</v>
      </c>
      <c r="B78" s="26" t="s">
        <v>44</v>
      </c>
      <c r="C78" s="46">
        <v>0</v>
      </c>
      <c r="D78" s="46">
        <v>0</v>
      </c>
      <c r="E78" s="27"/>
    </row>
    <row r="79" spans="1:5" s="28" customFormat="1" ht="30">
      <c r="A79" s="30" t="s">
        <v>52</v>
      </c>
      <c r="B79" s="26" t="s">
        <v>53</v>
      </c>
      <c r="C79" s="46">
        <v>251343</v>
      </c>
      <c r="D79" s="46">
        <v>239191</v>
      </c>
      <c r="E79" s="27"/>
    </row>
    <row r="80" spans="1:5" s="28" customFormat="1" ht="30">
      <c r="A80" s="30" t="s">
        <v>54</v>
      </c>
      <c r="B80" s="26" t="s">
        <v>53</v>
      </c>
      <c r="C80" s="46">
        <v>8000</v>
      </c>
      <c r="D80" s="46">
        <v>8360</v>
      </c>
      <c r="E80" s="27"/>
    </row>
    <row r="81" spans="1:5" s="28" customFormat="1" ht="38.25" customHeight="1">
      <c r="A81" s="30" t="s">
        <v>55</v>
      </c>
      <c r="B81" s="26" t="s">
        <v>53</v>
      </c>
      <c r="C81" s="46">
        <v>72181</v>
      </c>
      <c r="D81" s="46">
        <v>72181</v>
      </c>
      <c r="E81" s="27"/>
    </row>
    <row r="82" spans="1:5" s="28" customFormat="1" ht="33" customHeight="1">
      <c r="A82" s="30" t="s">
        <v>56</v>
      </c>
      <c r="B82" s="22" t="s">
        <v>57</v>
      </c>
      <c r="C82" s="46">
        <v>2073</v>
      </c>
      <c r="D82" s="46">
        <v>2121</v>
      </c>
      <c r="E82" s="27"/>
    </row>
    <row r="83" spans="1:5" s="28" customFormat="1" ht="36.75" customHeight="1">
      <c r="A83" s="30" t="s">
        <v>73</v>
      </c>
      <c r="B83" s="26" t="s">
        <v>58</v>
      </c>
      <c r="C83" s="46">
        <v>15466</v>
      </c>
      <c r="D83" s="46">
        <v>15466</v>
      </c>
      <c r="E83" s="27"/>
    </row>
    <row r="84" spans="1:5" s="28" customFormat="1" ht="36.75" customHeight="1">
      <c r="A84" s="30" t="s">
        <v>72</v>
      </c>
      <c r="B84" s="26" t="s">
        <v>58</v>
      </c>
      <c r="C84" s="46">
        <v>2112</v>
      </c>
      <c r="D84" s="46">
        <v>2112</v>
      </c>
      <c r="E84" s="27"/>
    </row>
    <row r="85" spans="1:5" s="28" customFormat="1" ht="36.75" customHeight="1">
      <c r="A85" s="30" t="s">
        <v>70</v>
      </c>
      <c r="B85" s="26" t="s">
        <v>59</v>
      </c>
      <c r="C85" s="46">
        <v>56</v>
      </c>
      <c r="D85" s="46">
        <v>56</v>
      </c>
      <c r="E85" s="27"/>
    </row>
    <row r="86" spans="1:5" s="28" customFormat="1" ht="39.75" customHeight="1">
      <c r="A86" s="30" t="s">
        <v>71</v>
      </c>
      <c r="B86" s="26" t="s">
        <v>59</v>
      </c>
      <c r="C86" s="46">
        <v>8</v>
      </c>
      <c r="D86" s="46">
        <v>8</v>
      </c>
      <c r="E86" s="27"/>
    </row>
    <row r="87" spans="1:5" s="28" customFormat="1" ht="63" customHeight="1">
      <c r="A87" s="25" t="s">
        <v>60</v>
      </c>
      <c r="B87" s="26" t="s">
        <v>57</v>
      </c>
      <c r="C87" s="46">
        <v>167</v>
      </c>
      <c r="D87" s="46">
        <v>167</v>
      </c>
      <c r="E87" s="27"/>
    </row>
    <row r="88" spans="1:5" s="28" customFormat="1" ht="54" customHeight="1">
      <c r="A88" s="30" t="s">
        <v>61</v>
      </c>
      <c r="B88" s="26" t="s">
        <v>62</v>
      </c>
      <c r="C88" s="46">
        <v>139</v>
      </c>
      <c r="D88" s="46">
        <v>139</v>
      </c>
      <c r="E88" s="27"/>
    </row>
    <row r="89" spans="1:5" s="28" customFormat="1" ht="32.25" customHeight="1">
      <c r="A89" s="30" t="s">
        <v>69</v>
      </c>
      <c r="B89" s="26" t="s">
        <v>63</v>
      </c>
      <c r="C89" s="46">
        <v>3921</v>
      </c>
      <c r="D89" s="46">
        <v>3921</v>
      </c>
      <c r="E89" s="27"/>
    </row>
    <row r="90" spans="1:5" s="28" customFormat="1" ht="34.5" customHeight="1">
      <c r="A90" s="25" t="s">
        <v>64</v>
      </c>
      <c r="B90" s="26" t="s">
        <v>63</v>
      </c>
      <c r="C90" s="46">
        <v>334251</v>
      </c>
      <c r="D90" s="46">
        <v>334251</v>
      </c>
      <c r="E90" s="27"/>
    </row>
    <row r="91" spans="1:5" s="28" customFormat="1" ht="37.5" customHeight="1">
      <c r="A91" s="25" t="s">
        <v>65</v>
      </c>
      <c r="B91" s="26" t="s">
        <v>63</v>
      </c>
      <c r="C91" s="46">
        <v>32341</v>
      </c>
      <c r="D91" s="46">
        <v>33087</v>
      </c>
      <c r="E91" s="27"/>
    </row>
  </sheetData>
  <sheetProtection/>
  <mergeCells count="4">
    <mergeCell ref="A2:D2"/>
    <mergeCell ref="A4:A5"/>
    <mergeCell ref="B4:B5"/>
    <mergeCell ref="A55:A56"/>
  </mergeCells>
  <printOptions/>
  <pageMargins left="0.7086614173228347" right="0.7086614173228347" top="0.7480314960629921" bottom="0.7480314960629921" header="0.31496062992125984" footer="0.31496062992125984"/>
  <pageSetup fitToHeight="17" horizontalDpi="300" verticalDpi="3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2021-08-18T09:07:08Z</dcterms:modified>
  <cp:category/>
  <cp:version/>
  <cp:contentType/>
  <cp:contentStatus/>
</cp:coreProperties>
</file>